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<sst xmlns="http://schemas.openxmlformats.org/spreadsheetml/2006/main" count="29" uniqueCount="26">
  <si>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Klasyfikacja budżetowa</t>
  </si>
  <si>
    <t>801-80101</t>
  </si>
  <si>
    <t>Ogółem</t>
  </si>
  <si>
    <t>Lp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</si>
  <si>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</si>
  <si>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</si>
  <si>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</si>
  <si>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</si>
  <si>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 Szkoła Podstawowa </t>
  </si>
  <si>
    <t>Nazwa jednostki budżetowej</t>
  </si>
  <si>
    <t xml:space="preserve">Zespół Szkolno Przedszkolny w Nowej Wsi -Gminne Przedszkole </t>
  </si>
  <si>
    <t>Przewidywany stan środków pieniężnych na początek roku</t>
  </si>
  <si>
    <t>Ogółem dz. 801 rozdz 80101</t>
  </si>
  <si>
    <t>Ogółem dz. 801 rozdz 80104</t>
  </si>
  <si>
    <t>Planowane dochody własne na 2008r</t>
  </si>
  <si>
    <t>Planowane wydatki na 2008r</t>
  </si>
  <si>
    <t xml:space="preserve">Planowany stan środków pieniężnych na koniec roku po zmianach </t>
  </si>
  <si>
    <t>Stan środków pieniężnych na początek roku</t>
  </si>
  <si>
    <t xml:space="preserve">zwiększenia </t>
  </si>
  <si>
    <t>Planowane wydatki na 2008r po zmianach</t>
  </si>
  <si>
    <t>Dokonać zmian w planie dochodów własnych i wydatków jednostek budżetowych w 2008 roku stanowiącym załącznik nr 11 do Uchwały Rady Gminy Michałowice Nr XVII/105/2008 z 31 stycznia 2008 r. w sprawie uchwalenia budżetu Gminy Michałowice na  2008 rok w sposób następujący:</t>
  </si>
  <si>
    <t>(w złotych)</t>
  </si>
  <si>
    <t xml:space="preserve">                                                       Rady Gminy Michałowice</t>
  </si>
  <si>
    <t xml:space="preserve">                                                       Załącznik Nr 8</t>
  </si>
  <si>
    <t xml:space="preserve">                                                       do Uchwały Nr  XX/125/2008</t>
  </si>
  <si>
    <t xml:space="preserve">                                                       z  dnia 25 czerwca 2008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</si>
</sst>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 topLeftCell="A1">
      <selection activeCell="M12" sqref="M12"/>
    </sheetView>
  </sheetViews>
  <sheetFormatPr defaultColWidth="9.00390625" defaultRowHeight="12.75"/>
  <cols>
    <col min="1" max="1" width="4.00390625" style="1" customWidth="1"/>
    <col min="2" max="2" width="22.25390625" style="1" customWidth="1"/>
    <col min="3" max="3" width="11.375" style="1" customWidth="1"/>
    <col min="4" max="4" width="12.625" style="1" customWidth="1"/>
    <col min="5" max="5" width="11.375" style="1" customWidth="1"/>
    <col min="6" max="6" width="10.125" style="1" customWidth="1"/>
    <col min="7" max="7" width="9.875" style="1" customWidth="1"/>
    <col min="8" max="9" width="10.25390625" style="1" customWidth="1"/>
    <col min="10" max="10" width="12.875" style="1" customWidth="1"/>
    <col min="11" max="16384" width="9.125" style="1" customWidth="1"/>
  </cols>
  <sheetData>
    <row r="2" spans="8:10" ht="12.75">
      <c r="H2" s="16"/>
      <c r="I2" s="16"/>
      <c r="J2" s="16"/>
    </row>
    <row r="3" spans="6:10" ht="14.25">
      <c r="F3" s="1" t="s">
        <v>23</v>
      </c>
      <c r="H3" s="15"/>
      <c r="I3" s="15"/>
      <c r="J3" s="15"/>
    </row>
    <row r="4" spans="6:10" ht="14.25">
      <c r="F4" s="1" t="s">
        <v>24</v>
      </c>
      <c r="H4" s="15"/>
      <c r="I4" s="15"/>
      <c r="J4" s="15"/>
    </row>
    <row r="5" spans="6:10" ht="14.25">
      <c r="F5" s="1" t="s">
        <v>22</v>
      </c>
      <c r="H5" s="15"/>
      <c r="I5" s="15"/>
      <c r="J5" s="15"/>
    </row>
    <row r="6" spans="6:10" ht="14.25">
      <c r="F6" s="1" t="s">
        <v>25</v>
      </c>
      <c r="H6" s="15"/>
      <c r="I6" s="15"/>
      <c r="J6" s="15"/>
    </row>
    <row r="7" spans="8:10" ht="14.25">
      <c r="H7" s="15"/>
      <c r="I7" s="15"/>
      <c r="J7" s="15"/>
    </row>
    <row r="8" spans="1:10" ht="32.25" customHeight="1">
      <c r="A8" s="19" t="s">
        <v>20</v>
      </c>
      <c r="B8" s="20"/>
      <c r="C8" s="20"/>
      <c r="D8" s="20"/>
      <c r="E8" s="20"/>
      <c r="F8" s="20"/>
      <c r="G8" s="20"/>
      <c r="H8" s="20"/>
      <c r="I8" s="20"/>
      <c r="J8" s="20"/>
    </row>
    <row r="9" spans="4:10" ht="18.75" customHeight="1">
      <c r="D9" s="5"/>
      <c r="E9" s="5"/>
      <c r="J9" s="1" t="s">
        <v>21</v>
      </c>
    </row>
    <row r="10" spans="1:10" ht="69.75" customHeight="1">
      <c r="A10" s="9" t="s">
        <v>3</v>
      </c>
      <c r="B10" s="8" t="s">
        <v>9</v>
      </c>
      <c r="C10" s="8" t="s">
        <v>0</v>
      </c>
      <c r="D10" s="8" t="s">
        <v>11</v>
      </c>
      <c r="E10" s="8" t="s">
        <v>17</v>
      </c>
      <c r="F10" s="8" t="s">
        <v>14</v>
      </c>
      <c r="G10" s="8" t="s">
        <v>15</v>
      </c>
      <c r="H10" s="8" t="s">
        <v>18</v>
      </c>
      <c r="I10" s="8" t="s">
        <v>19</v>
      </c>
      <c r="J10" s="8" t="s">
        <v>16</v>
      </c>
    </row>
    <row r="11" spans="1:10" ht="42.75" customHeight="1">
      <c r="A11" s="9">
        <v>1</v>
      </c>
      <c r="B11" s="7" t="s">
        <v>8</v>
      </c>
      <c r="C11" s="4" t="s">
        <v>1</v>
      </c>
      <c r="D11" s="6">
        <v>45</v>
      </c>
      <c r="E11" s="13">
        <v>22963.97</v>
      </c>
      <c r="F11" s="6">
        <v>45000</v>
      </c>
      <c r="G11" s="6">
        <v>45000</v>
      </c>
      <c r="H11" s="6">
        <v>22900</v>
      </c>
      <c r="I11" s="6">
        <f>SUM(G11+H11)</f>
        <v>67900</v>
      </c>
      <c r="J11" s="13">
        <f>SUM(E11-I11+F11)</f>
        <v>63.970000000001164</v>
      </c>
    </row>
    <row r="12" spans="1:10" ht="37.5" customHeight="1">
      <c r="A12" s="9">
        <v>2</v>
      </c>
      <c r="B12" s="7" t="s">
        <v>5</v>
      </c>
      <c r="C12" s="4" t="s">
        <v>1</v>
      </c>
      <c r="D12" s="6">
        <v>100</v>
      </c>
      <c r="E12" s="13">
        <v>21640.8</v>
      </c>
      <c r="F12" s="6">
        <v>30020</v>
      </c>
      <c r="G12" s="6">
        <v>30000</v>
      </c>
      <c r="H12" s="6">
        <v>21600</v>
      </c>
      <c r="I12" s="6">
        <f aca="true" t="shared" si="0" ref="I12:I18">SUM(G12:H12)</f>
        <v>51600</v>
      </c>
      <c r="J12" s="13">
        <f aca="true" t="shared" si="1" ref="J12:J18">SUM(E12-I12+F12)</f>
        <v>60.79999999999927</v>
      </c>
    </row>
    <row r="13" spans="1:10" ht="54" customHeight="1">
      <c r="A13" s="9">
        <v>3</v>
      </c>
      <c r="B13" s="7" t="s">
        <v>6</v>
      </c>
      <c r="C13" s="4" t="s">
        <v>1</v>
      </c>
      <c r="D13" s="6">
        <v>100</v>
      </c>
      <c r="E13" s="13">
        <v>23085.88</v>
      </c>
      <c r="F13" s="6">
        <v>79920</v>
      </c>
      <c r="G13" s="6">
        <v>79920</v>
      </c>
      <c r="H13" s="6">
        <v>23000</v>
      </c>
      <c r="I13" s="6">
        <f t="shared" si="0"/>
        <v>102920</v>
      </c>
      <c r="J13" s="13">
        <f t="shared" si="1"/>
        <v>85.88000000000466</v>
      </c>
    </row>
    <row r="14" spans="1:10" ht="21" customHeight="1">
      <c r="A14" s="21" t="s">
        <v>12</v>
      </c>
      <c r="B14" s="22"/>
      <c r="C14" s="10"/>
      <c r="D14" s="11">
        <f>SUM(D11:D13)</f>
        <v>245</v>
      </c>
      <c r="E14" s="14">
        <f>SUM(E11:E13)</f>
        <v>67690.65000000001</v>
      </c>
      <c r="F14" s="11">
        <f>SUM(F11:F13)</f>
        <v>154940</v>
      </c>
      <c r="G14" s="11">
        <f>SUM(G11:G13)</f>
        <v>154920</v>
      </c>
      <c r="H14" s="11">
        <f>SUM(H11:H13)</f>
        <v>67500</v>
      </c>
      <c r="I14" s="6">
        <f t="shared" si="0"/>
        <v>222420</v>
      </c>
      <c r="J14" s="13">
        <f t="shared" si="1"/>
        <v>210.65000000002328</v>
      </c>
    </row>
    <row r="15" spans="1:10" ht="34.5" customHeight="1">
      <c r="A15" s="9">
        <v>1</v>
      </c>
      <c r="B15" s="7" t="s">
        <v>7</v>
      </c>
      <c r="C15" s="3" t="s">
        <v>4</v>
      </c>
      <c r="D15" s="6">
        <v>200</v>
      </c>
      <c r="E15" s="13">
        <v>3444.67</v>
      </c>
      <c r="F15" s="6">
        <v>168000</v>
      </c>
      <c r="G15" s="6">
        <v>168000</v>
      </c>
      <c r="H15" s="6">
        <v>3400</v>
      </c>
      <c r="I15" s="6">
        <f t="shared" si="0"/>
        <v>171400</v>
      </c>
      <c r="J15" s="13">
        <f t="shared" si="1"/>
        <v>44.670000000012806</v>
      </c>
    </row>
    <row r="16" spans="1:10" ht="41.25" customHeight="1">
      <c r="A16" s="9">
        <v>2</v>
      </c>
      <c r="B16" s="7" t="s">
        <v>10</v>
      </c>
      <c r="C16" s="3" t="s">
        <v>4</v>
      </c>
      <c r="D16" s="6">
        <v>114</v>
      </c>
      <c r="E16" s="13">
        <v>261.4</v>
      </c>
      <c r="F16" s="6">
        <v>64800</v>
      </c>
      <c r="G16" s="6">
        <v>64800</v>
      </c>
      <c r="H16" s="6">
        <v>200</v>
      </c>
      <c r="I16" s="6">
        <f t="shared" si="0"/>
        <v>65000</v>
      </c>
      <c r="J16" s="13">
        <f t="shared" si="1"/>
        <v>61.400000000001455</v>
      </c>
    </row>
    <row r="17" spans="1:10" ht="20.25" customHeight="1">
      <c r="A17" s="21" t="s">
        <v>13</v>
      </c>
      <c r="B17" s="22"/>
      <c r="C17" s="12"/>
      <c r="D17" s="11">
        <f>SUM(D15:D16)</f>
        <v>314</v>
      </c>
      <c r="E17" s="13">
        <f>SUM(E15:E16)</f>
        <v>3706.07</v>
      </c>
      <c r="F17" s="11">
        <f>SUM(F15:F16)</f>
        <v>232800</v>
      </c>
      <c r="G17" s="11">
        <f>SUM(G15:G16)</f>
        <v>232800</v>
      </c>
      <c r="H17" s="11">
        <f>SUM(H15:H16)</f>
        <v>3600</v>
      </c>
      <c r="I17" s="6">
        <f t="shared" si="0"/>
        <v>236400</v>
      </c>
      <c r="J17" s="13">
        <f t="shared" si="1"/>
        <v>106.07000000000698</v>
      </c>
    </row>
    <row r="18" spans="1:10" ht="12.75">
      <c r="A18" s="17" t="s">
        <v>2</v>
      </c>
      <c r="B18" s="18"/>
      <c r="C18" s="2"/>
      <c r="D18" s="6">
        <f>SUM(D14+D17)</f>
        <v>559</v>
      </c>
      <c r="E18" s="13">
        <f>SUM(E14+E17)</f>
        <v>71396.72000000002</v>
      </c>
      <c r="F18" s="6">
        <f>SUM(F14+F17)</f>
        <v>387740</v>
      </c>
      <c r="G18" s="6">
        <f>SUM(G14+G17)</f>
        <v>387720</v>
      </c>
      <c r="H18" s="6">
        <f>SUM(H14+H17)</f>
        <v>71100</v>
      </c>
      <c r="I18" s="6">
        <f t="shared" si="0"/>
        <v>458820</v>
      </c>
      <c r="J18" s="13">
        <f t="shared" si="1"/>
        <v>316.72000000003027</v>
      </c>
    </row>
  </sheetData>
  <mergeCells count="4">
    <mergeCell ref="A18:B18"/>
    <mergeCell ref="A8:J8"/>
    <mergeCell ref="A14:B14"/>
    <mergeCell ref="A17:B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2008-06-27T09:10:47Z</cp:lastPrinted>
  <dcterms:created xsi:type="dcterms:W3CDTF">2001-05-30T12:47:26Z</dcterms:created>
  <dcterms:modified xsi:type="dcterms:W3CDTF">2008-07-02T10:57:07Z</dcterms:modified>
  <cp:category/>
  <cp:version/>
  <cp:contentType/>
  <cp:contentStatus/>
</cp:coreProperties>
</file>