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04'!$7:$8</definedName>
  </definedNames>
  <calcPr fullCalcOnLoad="1"/>
</workbook>
</file>

<file path=xl/sharedStrings.xml><?xml version="1.0" encoding="utf-8"?>
<sst xmlns="http://schemas.openxmlformats.org/spreadsheetml/2006/main" count="30" uniqueCount="30">
  <si>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</si>
  <si>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</si>
  <si>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</si>
  <si>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</si>
  <si>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</si>
  <si>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</si>
  <si>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</si>
  <si>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</si>
  <si>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</si>
  <si>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</si>
  <si>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</si>
  <si>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</si>
  <si>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Dział 750 Administracja publiczna</t>
  </si>
  <si>
    <t>Dział 751 Urzędy naczelnych organów władzy państwowej , kontroli i ochrony prawa oraz sądownictwa</t>
  </si>
  <si>
    <t xml:space="preserve">Dział 852 Pomoc społeczna </t>
  </si>
  <si>
    <t>Plan dochodów  wg uchwały budżetowej</t>
  </si>
  <si>
    <t>Wykonanie dochodów</t>
  </si>
  <si>
    <t xml:space="preserve"> % wyk</t>
  </si>
  <si>
    <t xml:space="preserve">   (w zł)</t>
  </si>
  <si>
    <t>Dochody ogółem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</si>
  <si>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</si>
  <si>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 z zakresu administracji rządowej oraz innych zadań zleconych gminie-z zakresu spraw obywatelskich (aktualizacja rejestru wyborców)</t>
  </si>
  <si>
    <t>Dotacje celowe otrzymane z budżetu państwa na realizację zadań bieżących  z zakresu administracji rządowej oraz innych zadań zleconych gminie - z zakresu pomocy społecznej (świadczenia rodzinne,i fundusz alimentacyjny)</t>
  </si>
  <si>
    <t>Dotacje celowe otrzymane z budżetu państwa na realizację zadań bieżących  z zakresu administracji rządowej oraz innych zadań zleconych gminie - z zakresu pomocy społecznej (składki na ubezpieczenie zdrowotne)</t>
  </si>
  <si>
    <t xml:space="preserve">                                                                                                                           do Uchwały Budżetowej </t>
  </si>
  <si>
    <t xml:space="preserve">Plan dotacji </t>
  </si>
  <si>
    <t xml:space="preserve">                                                                                                                           Tabela  nr 1a</t>
  </si>
  <si>
    <t xml:space="preserve">                                                                                                                           Nr XXIV222/2012</t>
  </si>
  <si>
    <t xml:space="preserve">                                                                                                                           z dnia 27 grudnia 2012 r.</t>
  </si>
  <si>
    <t>Dochody  związane z realizacją zadań z zakresu administracji rządowej i innych zadań zleconych odrębnymi ustawami  w 2013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</si>
</sst>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4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69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" fillId="0" borderId="0" xfId="0" applyFont="1" applyAlignment="1">
      <alignment vertical="top"/>
    </xf>
    <xf numFmtId="169" fontId="2" fillId="0" borderId="10" xfId="0" applyNumberFormat="1" applyFont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A1">
      <selection activeCell="T11" sqref="T11"/>
    </sheetView>
  </sheetViews>
  <sheetFormatPr defaultColWidth="9.00390625" defaultRowHeight="12.75"/>
  <cols>
    <col min="1" max="1" width="4.00390625" style="2" customWidth="1"/>
    <col min="2" max="2" width="4.875" style="2" customWidth="1"/>
    <col min="3" max="3" width="8.00390625" style="2" hidden="1" customWidth="1"/>
    <col min="4" max="4" width="9.625" style="2" hidden="1" customWidth="1"/>
    <col min="5" max="5" width="62.75390625" style="2" customWidth="1"/>
    <col min="6" max="6" width="9.25390625" style="2" hidden="1" customWidth="1"/>
    <col min="7" max="8" width="11.625" style="2" hidden="1" customWidth="1"/>
    <col min="9" max="9" width="10.125" style="2" hidden="1" customWidth="1"/>
    <col min="10" max="10" width="10.00390625" style="2" hidden="1" customWidth="1"/>
    <col min="11" max="12" width="11.625" style="2" hidden="1" customWidth="1"/>
    <col min="13" max="13" width="18.25390625" style="2" customWidth="1"/>
    <col min="14" max="14" width="10.75390625" style="2" hidden="1" customWidth="1"/>
    <col min="15" max="15" width="8.125" style="2" hidden="1" customWidth="1"/>
    <col min="16" max="16" width="12.375" style="2" hidden="1" customWidth="1"/>
    <col min="17" max="16384" width="9.125" style="2" customWidth="1"/>
  </cols>
  <sheetData>
    <row r="1" spans="1:16" ht="12.75">
      <c r="A1" s="34"/>
      <c r="B1" s="34"/>
      <c r="C1" s="34"/>
      <c r="D1" s="34"/>
      <c r="E1" s="42" t="s">
        <v>26</v>
      </c>
      <c r="F1" s="43"/>
      <c r="G1" s="43"/>
      <c r="H1" s="43"/>
      <c r="I1" s="43"/>
      <c r="J1" s="43"/>
      <c r="K1" s="43"/>
      <c r="L1" s="43"/>
      <c r="M1" s="43"/>
      <c r="N1" s="38"/>
      <c r="O1" s="1"/>
      <c r="P1" s="1"/>
    </row>
    <row r="2" spans="1:16" ht="12.75">
      <c r="A2" s="34"/>
      <c r="B2" s="34"/>
      <c r="C2" s="34"/>
      <c r="D2" s="34"/>
      <c r="E2" s="42" t="s">
        <v>24</v>
      </c>
      <c r="F2" s="43"/>
      <c r="G2" s="43"/>
      <c r="H2" s="43"/>
      <c r="I2" s="43"/>
      <c r="J2" s="43"/>
      <c r="K2" s="43"/>
      <c r="L2" s="43"/>
      <c r="M2" s="43"/>
      <c r="N2" s="38"/>
      <c r="O2" s="1"/>
      <c r="P2" s="1"/>
    </row>
    <row r="3" spans="1:16" ht="12.75">
      <c r="A3" s="34"/>
      <c r="B3" s="34"/>
      <c r="C3" s="34"/>
      <c r="D3" s="34"/>
      <c r="E3" s="42" t="s">
        <v>27</v>
      </c>
      <c r="F3" s="43"/>
      <c r="G3" s="43"/>
      <c r="H3" s="43"/>
      <c r="I3" s="43"/>
      <c r="J3" s="43"/>
      <c r="K3" s="43"/>
      <c r="L3" s="43"/>
      <c r="M3" s="43"/>
      <c r="N3" s="38"/>
      <c r="O3" s="1"/>
      <c r="P3" s="1"/>
    </row>
    <row r="4" spans="1:16" ht="12.75" customHeight="1">
      <c r="A4" s="34"/>
      <c r="B4" s="34"/>
      <c r="C4" s="34"/>
      <c r="D4" s="34"/>
      <c r="E4" s="42" t="s">
        <v>28</v>
      </c>
      <c r="F4" s="43"/>
      <c r="G4" s="43"/>
      <c r="H4" s="43"/>
      <c r="I4" s="43"/>
      <c r="J4" s="43"/>
      <c r="K4" s="43"/>
      <c r="L4" s="43"/>
      <c r="M4" s="43"/>
      <c r="N4" s="38"/>
      <c r="O4" s="1"/>
      <c r="P4" s="1"/>
    </row>
    <row r="5" spans="1:20" s="20" customFormat="1" ht="31.5" customHeight="1">
      <c r="A5" s="44" t="s">
        <v>29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19"/>
      <c r="Q5" s="18"/>
      <c r="S5" s="18"/>
      <c r="T5" s="21"/>
    </row>
    <row r="6" spans="1:20" s="20" customFormat="1" ht="13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3" t="s">
        <v>18</v>
      </c>
      <c r="O6" s="33"/>
      <c r="P6" s="19"/>
      <c r="Q6" s="18"/>
      <c r="S6" s="18"/>
      <c r="T6" s="21"/>
    </row>
    <row r="7" spans="1:17" ht="25.5" customHeight="1">
      <c r="A7" s="3" t="s">
        <v>1</v>
      </c>
      <c r="B7" s="3" t="s">
        <v>9</v>
      </c>
      <c r="C7" s="3" t="s">
        <v>10</v>
      </c>
      <c r="D7" s="4" t="s">
        <v>11</v>
      </c>
      <c r="E7" s="3" t="s">
        <v>0</v>
      </c>
      <c r="F7" s="5" t="s">
        <v>3</v>
      </c>
      <c r="G7" s="5" t="s">
        <v>2</v>
      </c>
      <c r="H7" s="4" t="s">
        <v>4</v>
      </c>
      <c r="I7" s="5" t="s">
        <v>5</v>
      </c>
      <c r="J7" s="5" t="s">
        <v>6</v>
      </c>
      <c r="K7" s="4" t="s">
        <v>7</v>
      </c>
      <c r="L7" s="4" t="s">
        <v>15</v>
      </c>
      <c r="M7" s="4" t="s">
        <v>25</v>
      </c>
      <c r="N7" s="4" t="s">
        <v>16</v>
      </c>
      <c r="O7" s="4" t="s">
        <v>17</v>
      </c>
      <c r="P7" s="5" t="s">
        <v>8</v>
      </c>
      <c r="Q7" s="13"/>
    </row>
    <row r="8" spans="1:17" s="25" customFormat="1" ht="11.25" customHeight="1">
      <c r="A8" s="6">
        <v>1</v>
      </c>
      <c r="B8" s="6">
        <v>2</v>
      </c>
      <c r="C8" s="6">
        <v>3</v>
      </c>
      <c r="D8" s="17">
        <v>4</v>
      </c>
      <c r="E8" s="17">
        <v>3</v>
      </c>
      <c r="F8" s="24">
        <v>5</v>
      </c>
      <c r="G8" s="24"/>
      <c r="H8" s="6">
        <v>4</v>
      </c>
      <c r="I8" s="24"/>
      <c r="J8" s="24"/>
      <c r="K8" s="6"/>
      <c r="L8" s="6">
        <v>6</v>
      </c>
      <c r="M8" s="6">
        <v>4</v>
      </c>
      <c r="N8" s="6">
        <v>6</v>
      </c>
      <c r="O8" s="6">
        <v>7</v>
      </c>
      <c r="P8" s="24"/>
      <c r="Q8" s="29"/>
    </row>
    <row r="9" spans="1:20" ht="39" customHeight="1">
      <c r="A9" s="26">
        <v>1</v>
      </c>
      <c r="B9" s="3">
        <v>750</v>
      </c>
      <c r="C9" s="26">
        <v>75011</v>
      </c>
      <c r="D9" s="26">
        <v>2010</v>
      </c>
      <c r="E9" s="27" t="s">
        <v>20</v>
      </c>
      <c r="F9" s="9">
        <v>75144</v>
      </c>
      <c r="G9" s="9">
        <v>0</v>
      </c>
      <c r="H9" s="10">
        <v>76271</v>
      </c>
      <c r="I9" s="9"/>
      <c r="J9" s="9"/>
      <c r="K9" s="10">
        <f>SUM(H9-I9+J9)</f>
        <v>76271</v>
      </c>
      <c r="L9" s="30">
        <v>81312</v>
      </c>
      <c r="M9" s="30">
        <v>68942</v>
      </c>
      <c r="N9" s="30">
        <v>0</v>
      </c>
      <c r="O9" s="35">
        <f aca="true" t="shared" si="0" ref="O9:O16">SUM(N9/M9)*100</f>
        <v>0</v>
      </c>
      <c r="P9" s="28">
        <f>SUM(O9/K9)*100</f>
        <v>0</v>
      </c>
      <c r="Q9" s="13"/>
      <c r="T9" s="41"/>
    </row>
    <row r="10" spans="1:17" ht="16.5" customHeight="1">
      <c r="A10" s="46" t="s">
        <v>12</v>
      </c>
      <c r="B10" s="47"/>
      <c r="C10" s="47"/>
      <c r="D10" s="48"/>
      <c r="E10" s="49"/>
      <c r="F10" s="9"/>
      <c r="G10" s="9"/>
      <c r="H10" s="10"/>
      <c r="I10" s="9"/>
      <c r="J10" s="9"/>
      <c r="K10" s="10"/>
      <c r="L10" s="31" t="e">
        <f>SUM(#REF!)</f>
        <v>#REF!</v>
      </c>
      <c r="M10" s="31">
        <f>SUM(M9:M9)</f>
        <v>68942</v>
      </c>
      <c r="N10" s="31">
        <f>SUM(N9:N9)</f>
        <v>0</v>
      </c>
      <c r="O10" s="35">
        <f>SUM(N10/M10)*100</f>
        <v>0</v>
      </c>
      <c r="P10" s="28"/>
      <c r="Q10" s="13"/>
    </row>
    <row r="11" spans="1:17" ht="38.25" customHeight="1">
      <c r="A11" s="26">
        <v>1</v>
      </c>
      <c r="B11" s="3">
        <v>751</v>
      </c>
      <c r="C11" s="26">
        <v>75101</v>
      </c>
      <c r="D11" s="26">
        <v>2010</v>
      </c>
      <c r="E11" s="27" t="s">
        <v>21</v>
      </c>
      <c r="F11" s="9">
        <v>2256</v>
      </c>
      <c r="G11" s="9">
        <v>0</v>
      </c>
      <c r="H11" s="10">
        <v>2400</v>
      </c>
      <c r="I11" s="9"/>
      <c r="J11" s="9"/>
      <c r="K11" s="10">
        <f>SUM(H11-I11+J11)</f>
        <v>2400</v>
      </c>
      <c r="L11" s="30">
        <v>2574</v>
      </c>
      <c r="M11" s="30">
        <v>2752</v>
      </c>
      <c r="N11" s="30">
        <v>0</v>
      </c>
      <c r="O11" s="35">
        <f t="shared" si="0"/>
        <v>0</v>
      </c>
      <c r="P11" s="28">
        <f>SUM(O11/K11)*100</f>
        <v>0</v>
      </c>
      <c r="Q11" s="13"/>
    </row>
    <row r="12" spans="1:17" ht="25.5" customHeight="1">
      <c r="A12" s="56" t="s">
        <v>13</v>
      </c>
      <c r="B12" s="57"/>
      <c r="C12" s="57"/>
      <c r="D12" s="58"/>
      <c r="E12" s="59"/>
      <c r="F12" s="9"/>
      <c r="G12" s="9"/>
      <c r="H12" s="10"/>
      <c r="I12" s="9"/>
      <c r="J12" s="9"/>
      <c r="K12" s="10"/>
      <c r="L12" s="31">
        <f>SUM(L11)</f>
        <v>2574</v>
      </c>
      <c r="M12" s="31">
        <f>SUM(M11:M11)</f>
        <v>2752</v>
      </c>
      <c r="N12" s="31">
        <f>SUM(N11:N11)</f>
        <v>0</v>
      </c>
      <c r="O12" s="35">
        <f t="shared" si="0"/>
        <v>0</v>
      </c>
      <c r="P12" s="28"/>
      <c r="Q12" s="13"/>
    </row>
    <row r="13" spans="1:17" ht="39" customHeight="1">
      <c r="A13" s="39">
        <v>1</v>
      </c>
      <c r="B13" s="40">
        <v>852</v>
      </c>
      <c r="C13" s="39">
        <v>85212</v>
      </c>
      <c r="D13" s="26">
        <v>2010</v>
      </c>
      <c r="E13" s="27" t="s">
        <v>22</v>
      </c>
      <c r="F13" s="9">
        <v>1980000</v>
      </c>
      <c r="G13" s="9">
        <v>0</v>
      </c>
      <c r="H13" s="10">
        <v>1242000</v>
      </c>
      <c r="I13" s="9"/>
      <c r="J13" s="9"/>
      <c r="K13" s="10">
        <f>SUM(H13-I13+J13)</f>
        <v>1242000</v>
      </c>
      <c r="L13" s="30">
        <v>1146000</v>
      </c>
      <c r="M13" s="30">
        <v>1352000</v>
      </c>
      <c r="N13" s="30">
        <v>0</v>
      </c>
      <c r="O13" s="35">
        <f t="shared" si="0"/>
        <v>0</v>
      </c>
      <c r="P13" s="28">
        <f>SUM(O13/K13)*100</f>
        <v>0</v>
      </c>
      <c r="Q13" s="13"/>
    </row>
    <row r="14" spans="1:17" ht="39.75" customHeight="1">
      <c r="A14" s="26">
        <v>2</v>
      </c>
      <c r="B14" s="3">
        <v>852</v>
      </c>
      <c r="C14" s="26">
        <v>85213</v>
      </c>
      <c r="D14" s="26">
        <v>2010</v>
      </c>
      <c r="E14" s="27" t="s">
        <v>23</v>
      </c>
      <c r="F14" s="9">
        <v>8500</v>
      </c>
      <c r="G14" s="9">
        <v>0</v>
      </c>
      <c r="H14" s="10">
        <v>10000</v>
      </c>
      <c r="I14" s="9"/>
      <c r="J14" s="9"/>
      <c r="K14" s="10">
        <f>SUM(H14-I14+J14)</f>
        <v>10000</v>
      </c>
      <c r="L14" s="30">
        <v>400</v>
      </c>
      <c r="M14" s="30">
        <v>2600</v>
      </c>
      <c r="N14" s="30">
        <v>0</v>
      </c>
      <c r="O14" s="35">
        <f t="shared" si="0"/>
        <v>0</v>
      </c>
      <c r="P14" s="28">
        <f>SUM(O14/K14)*100</f>
        <v>0</v>
      </c>
      <c r="Q14" s="13"/>
    </row>
    <row r="15" spans="1:17" ht="15" customHeight="1">
      <c r="A15" s="46" t="s">
        <v>14</v>
      </c>
      <c r="B15" s="47"/>
      <c r="C15" s="47"/>
      <c r="D15" s="48"/>
      <c r="E15" s="49"/>
      <c r="F15" s="9"/>
      <c r="G15" s="9"/>
      <c r="H15" s="10"/>
      <c r="I15" s="9"/>
      <c r="J15" s="9"/>
      <c r="K15" s="10"/>
      <c r="L15" s="31" t="e">
        <f>SUM(#REF!+M12+#REF!+M15)</f>
        <v>#REF!</v>
      </c>
      <c r="M15" s="31">
        <f>SUM(M13:M14)</f>
        <v>1354600</v>
      </c>
      <c r="N15" s="31">
        <f>SUM(N13:N14)</f>
        <v>0</v>
      </c>
      <c r="O15" s="36">
        <f t="shared" si="0"/>
        <v>0</v>
      </c>
      <c r="P15" s="28"/>
      <c r="Q15" s="13"/>
    </row>
    <row r="16" spans="1:17" ht="13.5" customHeight="1">
      <c r="A16" s="52" t="s">
        <v>19</v>
      </c>
      <c r="B16" s="53"/>
      <c r="C16" s="53"/>
      <c r="D16" s="54"/>
      <c r="E16" s="55"/>
      <c r="F16" s="7" t="e">
        <f>SUM(#REF!+#REF!+#REF!+#REF!+#REF!+#REF!)</f>
        <v>#REF!</v>
      </c>
      <c r="G16" s="7" t="e">
        <f>SUM(#REF!+#REF!+#REF!+#REF!+#REF!+#REF!)</f>
        <v>#REF!</v>
      </c>
      <c r="H16" s="11" t="e">
        <f>SUM(#REF!+#REF!+#REF!+#REF!+#REF!+#REF!)</f>
        <v>#REF!</v>
      </c>
      <c r="I16" s="11" t="e">
        <f>SUM(#REF!+#REF!+#REF!+#REF!+#REF!+#REF!)</f>
        <v>#REF!</v>
      </c>
      <c r="J16" s="11" t="e">
        <f>SUM(#REF!+#REF!+#REF!+#REF!+#REF!+#REF!)</f>
        <v>#REF!</v>
      </c>
      <c r="K16" s="8" t="e">
        <f>SUM(#REF!+#REF!+#REF!)</f>
        <v>#REF!</v>
      </c>
      <c r="L16" s="32" t="e">
        <f>SUM(#REF!+L12+#REF!+L15)</f>
        <v>#REF!</v>
      </c>
      <c r="M16" s="32">
        <f>SUM(M10+M12+M15)</f>
        <v>1426294</v>
      </c>
      <c r="N16" s="32" t="e">
        <f>SUM(#REF!+N10+N12+#REF!+N15)</f>
        <v>#REF!</v>
      </c>
      <c r="O16" s="37" t="e">
        <f t="shared" si="0"/>
        <v>#REF!</v>
      </c>
      <c r="P16" s="28" t="e">
        <f>SUM(O16/K16)*100</f>
        <v>#REF!</v>
      </c>
      <c r="Q16" s="13"/>
    </row>
    <row r="17" spans="1:4" ht="12.75">
      <c r="A17" s="12"/>
      <c r="B17" s="12"/>
      <c r="C17" s="12"/>
      <c r="D17" s="13"/>
    </row>
    <row r="18" spans="1:4" ht="12.75">
      <c r="A18" s="12"/>
      <c r="B18" s="12"/>
      <c r="C18" s="12"/>
      <c r="D18" s="13"/>
    </row>
    <row r="19" spans="1:9" ht="12.75">
      <c r="A19" s="50"/>
      <c r="B19" s="50"/>
      <c r="C19" s="50"/>
      <c r="D19" s="51"/>
      <c r="E19" s="51"/>
      <c r="F19" s="51"/>
      <c r="G19" s="51"/>
      <c r="H19" s="51"/>
      <c r="I19" s="51"/>
    </row>
    <row r="20" spans="1:5" ht="12.75">
      <c r="A20" s="12"/>
      <c r="B20" s="12"/>
      <c r="C20" s="12"/>
      <c r="D20" s="13"/>
      <c r="E20" s="13"/>
    </row>
    <row r="21" spans="1:5" ht="12.75">
      <c r="A21" s="12"/>
      <c r="B21" s="12"/>
      <c r="C21" s="12"/>
      <c r="D21" s="13"/>
      <c r="E21" s="13"/>
    </row>
    <row r="22" spans="1:5" ht="12.75">
      <c r="A22" s="12"/>
      <c r="B22" s="12"/>
      <c r="C22" s="12"/>
      <c r="D22" s="13"/>
      <c r="E22" s="14"/>
    </row>
    <row r="23" spans="1:3" ht="12.75">
      <c r="A23" s="12"/>
      <c r="B23" s="12"/>
      <c r="C23" s="12"/>
    </row>
    <row r="24" spans="1:3" ht="12.75">
      <c r="A24" s="12"/>
      <c r="B24" s="12"/>
      <c r="C24" s="12"/>
    </row>
    <row r="25" spans="1:3" ht="12.75">
      <c r="A25" s="12"/>
      <c r="B25" s="12"/>
      <c r="C25" s="12"/>
    </row>
    <row r="26" spans="1:3" ht="12.75">
      <c r="A26" s="12"/>
      <c r="B26" s="12"/>
      <c r="C26" s="12"/>
    </row>
    <row r="27" spans="1:3" ht="12.75">
      <c r="A27" s="12"/>
      <c r="B27" s="12"/>
      <c r="C27" s="12"/>
    </row>
    <row r="28" spans="1:3" ht="12.75">
      <c r="A28" s="12"/>
      <c r="B28" s="12"/>
      <c r="C28" s="12"/>
    </row>
    <row r="29" spans="1:3" ht="12.75">
      <c r="A29" s="12"/>
      <c r="B29" s="12"/>
      <c r="C29" s="12"/>
    </row>
    <row r="30" spans="1:3" ht="12.75">
      <c r="A30" s="12"/>
      <c r="B30" s="12"/>
      <c r="C30" s="12"/>
    </row>
    <row r="31" spans="1:3" ht="12.75">
      <c r="A31" s="12"/>
      <c r="B31" s="12"/>
      <c r="C31" s="12"/>
    </row>
    <row r="32" spans="1:3" ht="12.75">
      <c r="A32" s="12"/>
      <c r="B32" s="12"/>
      <c r="C32" s="12"/>
    </row>
    <row r="33" spans="1:3" ht="12.75">
      <c r="A33" s="12"/>
      <c r="B33" s="12"/>
      <c r="C33" s="12"/>
    </row>
    <row r="34" spans="1:3" ht="12.75">
      <c r="A34" s="12"/>
      <c r="B34" s="12"/>
      <c r="C34" s="12"/>
    </row>
    <row r="35" spans="1:3" ht="12.75">
      <c r="A35" s="12"/>
      <c r="B35" s="12"/>
      <c r="C35" s="12"/>
    </row>
    <row r="36" spans="1:3" ht="12.75">
      <c r="A36" s="12"/>
      <c r="B36" s="12"/>
      <c r="C36" s="12"/>
    </row>
    <row r="37" spans="1:3" ht="12.75">
      <c r="A37" s="12"/>
      <c r="B37" s="12"/>
      <c r="C37" s="12"/>
    </row>
    <row r="38" spans="1:3" ht="12.75">
      <c r="A38" s="12"/>
      <c r="B38" s="12"/>
      <c r="C38" s="12"/>
    </row>
    <row r="39" spans="1:3" ht="12.75">
      <c r="A39" s="12"/>
      <c r="B39" s="12"/>
      <c r="C39" s="12"/>
    </row>
    <row r="40" spans="1:3" ht="12.75">
      <c r="A40" s="12"/>
      <c r="B40" s="12"/>
      <c r="C40" s="12"/>
    </row>
    <row r="41" spans="1:3" ht="12.75">
      <c r="A41" s="12"/>
      <c r="B41" s="12"/>
      <c r="C41" s="12"/>
    </row>
    <row r="42" spans="1:3" ht="12.75">
      <c r="A42" s="12"/>
      <c r="B42" s="12"/>
      <c r="C42" s="12"/>
    </row>
    <row r="43" spans="1:3" ht="12.75">
      <c r="A43" s="12"/>
      <c r="B43" s="12"/>
      <c r="C43" s="12"/>
    </row>
    <row r="44" spans="1:3" ht="12.75">
      <c r="A44" s="12"/>
      <c r="B44" s="12"/>
      <c r="C44" s="12"/>
    </row>
    <row r="45" spans="1:3" ht="12.75">
      <c r="A45" s="12"/>
      <c r="B45" s="12"/>
      <c r="C45" s="12"/>
    </row>
    <row r="46" spans="1:3" ht="12.75">
      <c r="A46" s="12"/>
      <c r="B46" s="12"/>
      <c r="C46" s="12"/>
    </row>
    <row r="47" spans="1:3" ht="12.75">
      <c r="A47" s="12"/>
      <c r="B47" s="12"/>
      <c r="C47" s="12"/>
    </row>
    <row r="48" spans="1:3" ht="12.75">
      <c r="A48" s="12"/>
      <c r="B48" s="12"/>
      <c r="C48" s="12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3" ht="12.75">
      <c r="A51" s="12"/>
      <c r="B51" s="12"/>
      <c r="C51" s="12"/>
    </row>
    <row r="52" spans="1:3" ht="12.75">
      <c r="A52" s="12"/>
      <c r="B52" s="12"/>
      <c r="C52" s="12"/>
    </row>
    <row r="53" spans="1:3" ht="12.75">
      <c r="A53" s="12"/>
      <c r="B53" s="12"/>
      <c r="C53" s="12"/>
    </row>
    <row r="54" spans="1:3" ht="12.75">
      <c r="A54" s="12"/>
      <c r="B54" s="12"/>
      <c r="C54" s="12"/>
    </row>
    <row r="55" spans="1:3" ht="12.75">
      <c r="A55" s="12"/>
      <c r="B55" s="12"/>
      <c r="C55" s="12"/>
    </row>
    <row r="56" spans="1:3" ht="12.75">
      <c r="A56" s="12"/>
      <c r="B56" s="12"/>
      <c r="C56" s="12"/>
    </row>
    <row r="57" spans="1:3" ht="12.75">
      <c r="A57" s="12"/>
      <c r="B57" s="12"/>
      <c r="C57" s="12"/>
    </row>
    <row r="58" spans="1:3" ht="12.75">
      <c r="A58" s="12"/>
      <c r="B58" s="12"/>
      <c r="C58" s="12"/>
    </row>
    <row r="59" spans="1:3" ht="12.75">
      <c r="A59" s="12"/>
      <c r="B59" s="12"/>
      <c r="C59" s="12"/>
    </row>
    <row r="60" spans="1:3" ht="12.75">
      <c r="A60" s="12"/>
      <c r="B60" s="12"/>
      <c r="C60" s="12"/>
    </row>
    <row r="61" spans="1:3" ht="12.75">
      <c r="A61" s="12"/>
      <c r="B61" s="12"/>
      <c r="C61" s="12"/>
    </row>
    <row r="62" spans="1:3" ht="12.75">
      <c r="A62" s="12"/>
      <c r="B62" s="12"/>
      <c r="C62" s="12"/>
    </row>
    <row r="63" spans="1:3" ht="12.75">
      <c r="A63" s="12"/>
      <c r="B63" s="12"/>
      <c r="C63" s="12"/>
    </row>
    <row r="64" spans="1:3" ht="12.75">
      <c r="A64" s="12"/>
      <c r="B64" s="12"/>
      <c r="C64" s="12"/>
    </row>
    <row r="65" spans="1:3" ht="12.75">
      <c r="A65" s="12"/>
      <c r="B65" s="12"/>
      <c r="C65" s="12"/>
    </row>
    <row r="66" spans="1:3" ht="12.75">
      <c r="A66" s="12"/>
      <c r="B66" s="12"/>
      <c r="C66" s="12"/>
    </row>
    <row r="67" spans="1:3" ht="12.75">
      <c r="A67" s="12"/>
      <c r="B67" s="12"/>
      <c r="C67" s="12"/>
    </row>
    <row r="68" spans="1:3" ht="12.75">
      <c r="A68" s="12"/>
      <c r="B68" s="12"/>
      <c r="C68" s="12"/>
    </row>
    <row r="69" spans="1:3" ht="12.75">
      <c r="A69" s="12"/>
      <c r="B69" s="12"/>
      <c r="C69" s="12"/>
    </row>
    <row r="70" spans="1:3" ht="12.75">
      <c r="A70" s="12"/>
      <c r="B70" s="12"/>
      <c r="C70" s="12"/>
    </row>
    <row r="71" spans="1:3" ht="12.75">
      <c r="A71" s="12"/>
      <c r="B71" s="12"/>
      <c r="C71" s="12"/>
    </row>
    <row r="72" spans="1:3" ht="12.75">
      <c r="A72" s="12"/>
      <c r="B72" s="12"/>
      <c r="C72" s="12"/>
    </row>
    <row r="73" spans="1:3" ht="12.75">
      <c r="A73" s="12"/>
      <c r="B73" s="12"/>
      <c r="C73" s="12"/>
    </row>
    <row r="74" spans="1:3" ht="12.75">
      <c r="A74" s="12"/>
      <c r="B74" s="12"/>
      <c r="C74" s="12"/>
    </row>
    <row r="75" spans="1:3" ht="12.75">
      <c r="A75" s="12"/>
      <c r="B75" s="12"/>
      <c r="C75" s="12"/>
    </row>
    <row r="76" spans="1:3" ht="12.75">
      <c r="A76" s="12"/>
      <c r="B76" s="12"/>
      <c r="C76" s="12"/>
    </row>
    <row r="77" spans="1:3" ht="12.75">
      <c r="A77" s="12"/>
      <c r="B77" s="12"/>
      <c r="C77" s="12"/>
    </row>
    <row r="78" spans="1:3" ht="12.75">
      <c r="A78" s="12"/>
      <c r="B78" s="12"/>
      <c r="C78" s="12"/>
    </row>
    <row r="79" spans="1:3" ht="12.75">
      <c r="A79" s="12"/>
      <c r="B79" s="12"/>
      <c r="C79" s="12"/>
    </row>
    <row r="80" spans="1:3" ht="12.75">
      <c r="A80" s="12"/>
      <c r="B80" s="12"/>
      <c r="C80" s="12"/>
    </row>
    <row r="81" spans="1:3" ht="12.75">
      <c r="A81" s="12"/>
      <c r="B81" s="12"/>
      <c r="C81" s="12"/>
    </row>
    <row r="82" spans="1:3" ht="12.75">
      <c r="A82" s="12"/>
      <c r="B82" s="12"/>
      <c r="C82" s="12"/>
    </row>
    <row r="83" spans="1:3" ht="12.75">
      <c r="A83" s="12"/>
      <c r="B83" s="12"/>
      <c r="C83" s="12"/>
    </row>
    <row r="84" spans="1:3" ht="12.75">
      <c r="A84" s="12"/>
      <c r="B84" s="12"/>
      <c r="C84" s="12"/>
    </row>
    <row r="85" spans="1:3" ht="12.75">
      <c r="A85" s="12"/>
      <c r="B85" s="12"/>
      <c r="C85" s="12"/>
    </row>
    <row r="86" spans="1:3" ht="12.75">
      <c r="A86" s="12"/>
      <c r="B86" s="12"/>
      <c r="C86" s="12"/>
    </row>
    <row r="87" spans="1:3" ht="12.75">
      <c r="A87" s="12"/>
      <c r="B87" s="12"/>
      <c r="C87" s="12"/>
    </row>
    <row r="88" spans="1:3" ht="12.75">
      <c r="A88" s="12"/>
      <c r="B88" s="12"/>
      <c r="C88" s="12"/>
    </row>
    <row r="89" spans="1:3" ht="12.75">
      <c r="A89" s="15"/>
      <c r="B89" s="15"/>
      <c r="C89" s="15"/>
    </row>
    <row r="90" spans="1:3" ht="12.75">
      <c r="A90" s="15"/>
      <c r="B90" s="15"/>
      <c r="C90" s="15"/>
    </row>
    <row r="91" spans="1:3" ht="12.75">
      <c r="A91" s="15"/>
      <c r="B91" s="15"/>
      <c r="C91" s="15"/>
    </row>
    <row r="92" spans="1:3" ht="12.75">
      <c r="A92" s="15"/>
      <c r="B92" s="15"/>
      <c r="C92" s="15"/>
    </row>
    <row r="93" spans="1:3" ht="12.75">
      <c r="A93" s="15"/>
      <c r="B93" s="15"/>
      <c r="C93" s="15"/>
    </row>
    <row r="94" spans="1:3" ht="12.75">
      <c r="A94" s="15"/>
      <c r="B94" s="15"/>
      <c r="C94" s="15"/>
    </row>
    <row r="95" spans="1:3" ht="12.75">
      <c r="A95" s="15"/>
      <c r="B95" s="15"/>
      <c r="C95" s="15"/>
    </row>
    <row r="96" spans="1:3" ht="12.75">
      <c r="A96" s="15"/>
      <c r="B96" s="15"/>
      <c r="C96" s="15"/>
    </row>
    <row r="97" spans="1:3" ht="12.75">
      <c r="A97" s="15"/>
      <c r="B97" s="15"/>
      <c r="C97" s="15"/>
    </row>
    <row r="98" spans="1:3" ht="12.75">
      <c r="A98" s="16"/>
      <c r="B98" s="16"/>
      <c r="C98" s="16"/>
    </row>
  </sheetData>
  <sheetProtection/>
  <mergeCells count="10">
    <mergeCell ref="A19:I19"/>
    <mergeCell ref="A16:E16"/>
    <mergeCell ref="A12:E12"/>
    <mergeCell ref="A15:E15"/>
    <mergeCell ref="E1:M1"/>
    <mergeCell ref="E4:M4"/>
    <mergeCell ref="A5:O5"/>
    <mergeCell ref="A10:E10"/>
    <mergeCell ref="E2:M2"/>
    <mergeCell ref="E3:M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2012-11-14T09:51:36Z</cp:lastPrinted>
  <dcterms:created xsi:type="dcterms:W3CDTF">2001-09-07T12:46:35Z</dcterms:created>
  <dcterms:modified xsi:type="dcterms:W3CDTF">2012-12-28T13:21:04Z</dcterms:modified>
  <cp:category/>
  <cp:version/>
  <cp:contentType/>
  <cp:contentStatus/>
</cp:coreProperties>
</file>