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04'!$10:$13</definedName>
  </definedNames>
  <calcPr fullCalcOnLoad="1"/>
</workbook>
</file>

<file path=xl/sharedStrings.xml><?xml version="1.0" encoding="utf-8"?>
<sst xmlns="http://schemas.openxmlformats.org/spreadsheetml/2006/main" count="217" uniqueCount="189">
  <si>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</si>
  <si>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</si>
  <si>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</si>
  <si>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</si>
  <si>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</si>
  <si>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</si>
  <si>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</si>
  <si>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</si>
  <si>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</si>
  <si>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</si>
  <si>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</si>
  <si>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</si>
  <si>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</si>
  <si>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</si>
  <si>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</si>
  <si>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</si>
  <si>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</si>
  <si>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</si>
  <si>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</si>
  <si>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</si>
  <si>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</si>
  <si>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</si>
  <si>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</si>
  <si>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</si>
  <si>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</si>
  <si>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</si>
  <si>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</si>
  <si>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</si>
  <si>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</si>
  <si>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</si>
  <si>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</si>
  <si>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</si>
  <si>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</si>
  <si>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</si>
  <si>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</si>
  <si>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</si>
  <si>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</si>
  <si>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</si>
  <si>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</si>
  <si>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</si>
  <si>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</si>
  <si>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</si>
  <si>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</si>
  <si>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</si>
  <si>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</si>
  <si>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</si>
  <si>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</si>
  <si>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</si>
  <si>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</si>
  <si>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</si>
  <si>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</si>
  <si>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</si>
  <si>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</si>
  <si>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</si>
  <si>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</si>
  <si>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</si>
  <si>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</si>
  <si>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</si>
  <si>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</si>
  <si>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</si>
  <si>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</si>
  <si>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</si>
  <si>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</si>
  <si>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</si>
  <si>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</si>
  <si>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</si>
  <si>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</si>
  <si>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</si>
  <si>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</si>
  <si>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</si>
  <si>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</si>
  <si>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</si>
  <si>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</si>
  <si>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</si>
  <si>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</si>
  <si>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</si>
  <si>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</si>
  <si>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</si>
  <si>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</si>
  <si>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</si>
  <si>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</si>
  <si>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</si>
  <si>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</si>
  <si>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</si>
  <si>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</si>
  <si>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</si>
  <si>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</si>
  <si>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</si>
  <si>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</si>
  <si>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</si>
  <si>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</si>
  <si>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</si>
  <si>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</si>
  <si>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</si>
  <si>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</si>
  <si>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</si>
  <si>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</si>
  <si>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</si>
  <si>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</si>
  <si>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</si>
  <si>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</si>
  <si>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</si>
  <si>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</si>
  <si>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</si>
  <si>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</si>
  <si>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</si>
  <si>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</si>
  <si>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</si>
  <si>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</si>
  <si>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</si>
  <si>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</si>
  <si>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</si>
  <si>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</si>
  <si>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</si>
  <si>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</si>
  <si>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</si>
  <si>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</si>
  <si>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</si>
  <si>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</si>
  <si>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</si>
  <si>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</si>
  <si>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</si>
  <si>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</si>
  <si>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</si>
  <si>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</si>
  <si>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</si>
  <si>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</si>
  <si>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</si>
  <si>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</si>
  <si>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</si>
  <si>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</si>
  <si>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</si>
  <si>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</si>
  <si>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</si>
  <si>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</si>
  <si>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</si>
  <si>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</si>
  <si>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</si>
  <si>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</si>
  <si>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</si>
  <si>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</si>
  <si>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</si>
  <si>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</si>
  <si>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</si>
  <si>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</si>
  <si>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</si>
  <si>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</si>
  <si>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</si>
  <si>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</si>
  <si>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</si>
  <si>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</si>
  <si>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</si>
  <si>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</si>
  <si>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</si>
  <si>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</si>
  <si>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</si>
  <si>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</si>
  <si>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</si>
  <si>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</si>
  <si>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</si>
  <si>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</si>
  <si>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</si>
  <si>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</si>
  <si>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</si>
  <si>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</si>
  <si>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</si>
  <si>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</si>
  <si>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</si>
  <si>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</si>
  <si>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</si>
  <si>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</si>
  <si>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</si>
  <si>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</si>
  <si>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</si>
  <si>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</si>
  <si>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</si>
  <si>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</si>
  <si>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</si>
  <si>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</si>
  <si>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</si>
  <si>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</si>
  <si>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0970</t>
  </si>
  <si>
    <t>Dział 758 Różne rozliczenia</t>
  </si>
  <si>
    <t>Dział 926 Kultura fizyczna i sport</t>
  </si>
  <si>
    <t xml:space="preserve">                                                             do Uchwały Nr  XXXVI/239/2009</t>
  </si>
  <si>
    <t xml:space="preserve">                                                             z dnia  8 października 2009 r</t>
  </si>
  <si>
    <r>
      <t xml:space="preserve">wpływy z różnych dochodów  </t>
    </r>
    <r>
      <rPr>
        <i/>
        <sz val="10"/>
        <rFont val="Times New Roman"/>
        <family val="1"/>
      </rPr>
      <t xml:space="preserve"> </t>
    </r>
  </si>
  <si>
    <t xml:space="preserve">dotacje celowe otrzymane z budżetu państwa na realizację inwestycji i zakupów inwestycyjnych własnych gminy </t>
  </si>
  <si>
    <t>Plan po zmianach    74 272 944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</si>
</sst>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98"/>
  <sheetViews>
    <sheetView tabSelected="1" workbookViewId="0" topLeftCell="A1">
      <selection activeCell="O21" sqref="O21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3" spans="1:16" ht="16.5" customHeight="1">
      <c r="A3" s="31"/>
      <c r="B3" s="31"/>
      <c r="C3" s="31"/>
      <c r="D3" s="32"/>
      <c r="E3" s="74" t="s">
        <v>165</v>
      </c>
      <c r="F3" s="74"/>
      <c r="G3" s="74"/>
      <c r="H3" s="27"/>
      <c r="I3" s="27" t="s">
        <v>165</v>
      </c>
      <c r="J3" s="27" t="s">
        <v>165</v>
      </c>
      <c r="K3" s="27" t="s">
        <v>165</v>
      </c>
      <c r="L3" s="27" t="s">
        <v>165</v>
      </c>
      <c r="M3" s="2"/>
      <c r="O3" s="2"/>
      <c r="P3" s="3"/>
    </row>
    <row r="4" spans="1:16" ht="15" customHeight="1">
      <c r="A4" s="33"/>
      <c r="B4" s="33"/>
      <c r="C4" s="33"/>
      <c r="D4" s="32"/>
      <c r="E4" s="74" t="s">
        <v>184</v>
      </c>
      <c r="F4" s="74"/>
      <c r="G4" s="74"/>
      <c r="H4" s="27"/>
      <c r="I4" s="27" t="s">
        <v>166</v>
      </c>
      <c r="J4" s="27" t="s">
        <v>166</v>
      </c>
      <c r="K4" s="27" t="s">
        <v>166</v>
      </c>
      <c r="L4" s="27" t="s">
        <v>166</v>
      </c>
      <c r="M4" s="2"/>
      <c r="O4" s="2"/>
      <c r="P4" s="3"/>
    </row>
    <row r="5" spans="1:16" ht="14.25" customHeight="1">
      <c r="A5" s="33"/>
      <c r="B5" s="33"/>
      <c r="C5" s="33"/>
      <c r="D5" s="32"/>
      <c r="E5" s="74" t="s">
        <v>164</v>
      </c>
      <c r="F5" s="74"/>
      <c r="G5" s="74"/>
      <c r="H5" s="27"/>
      <c r="I5" s="27" t="s">
        <v>164</v>
      </c>
      <c r="J5" s="27" t="s">
        <v>164</v>
      </c>
      <c r="K5" s="27" t="s">
        <v>164</v>
      </c>
      <c r="L5" s="27" t="s">
        <v>164</v>
      </c>
      <c r="M5" s="2"/>
      <c r="O5" s="2"/>
      <c r="P5" s="3"/>
    </row>
    <row r="6" spans="1:16" ht="16.5" customHeight="1">
      <c r="A6" s="2"/>
      <c r="B6" s="2"/>
      <c r="C6" s="2"/>
      <c r="D6" s="26"/>
      <c r="E6" s="75" t="s">
        <v>185</v>
      </c>
      <c r="F6" s="75"/>
      <c r="G6" s="75"/>
      <c r="H6" s="25"/>
      <c r="I6" s="25" t="s">
        <v>167</v>
      </c>
      <c r="J6" s="25" t="s">
        <v>167</v>
      </c>
      <c r="K6" s="25" t="s">
        <v>167</v>
      </c>
      <c r="L6" s="25" t="s">
        <v>167</v>
      </c>
      <c r="M6" s="2"/>
      <c r="O6" s="2"/>
      <c r="P6" s="3"/>
    </row>
    <row r="7" spans="1:16" ht="17.25" customHeight="1">
      <c r="A7" s="2"/>
      <c r="B7" s="2"/>
      <c r="C7" s="2"/>
      <c r="D7" s="26"/>
      <c r="E7" s="33"/>
      <c r="F7" s="33"/>
      <c r="G7" s="33"/>
      <c r="H7" s="33"/>
      <c r="I7" s="33"/>
      <c r="J7" s="33"/>
      <c r="K7" s="33"/>
      <c r="L7" s="33"/>
      <c r="M7" s="2"/>
      <c r="O7" s="2"/>
      <c r="P7" s="3"/>
    </row>
    <row r="8" spans="1:16" ht="37.5" customHeight="1">
      <c r="A8" s="72" t="s">
        <v>180</v>
      </c>
      <c r="B8" s="73"/>
      <c r="C8" s="73"/>
      <c r="D8" s="73"/>
      <c r="E8" s="73"/>
      <c r="F8" s="73"/>
      <c r="G8" s="73"/>
      <c r="K8" s="28" t="s">
        <v>162</v>
      </c>
      <c r="L8" s="24"/>
      <c r="M8" s="2"/>
      <c r="O8" s="2"/>
      <c r="P8" s="3"/>
    </row>
    <row r="9" spans="1:16" ht="12" customHeight="1">
      <c r="A9" s="2"/>
      <c r="B9" s="2"/>
      <c r="C9" s="2"/>
      <c r="D9" s="46"/>
      <c r="E9" s="46"/>
      <c r="G9" s="49" t="s">
        <v>177</v>
      </c>
      <c r="K9" s="28"/>
      <c r="L9" s="24"/>
      <c r="M9" s="2"/>
      <c r="O9" s="2"/>
      <c r="P9" s="3"/>
    </row>
    <row r="10" spans="1:16" ht="12.75">
      <c r="A10" s="62" t="s">
        <v>161</v>
      </c>
      <c r="B10" s="62" t="s">
        <v>173</v>
      </c>
      <c r="C10" s="62" t="s">
        <v>174</v>
      </c>
      <c r="D10" s="60" t="s">
        <v>176</v>
      </c>
      <c r="E10" s="62" t="s">
        <v>175</v>
      </c>
      <c r="F10" s="62" t="s">
        <v>178</v>
      </c>
      <c r="G10" s="62" t="s">
        <v>179</v>
      </c>
      <c r="H10" s="70"/>
      <c r="I10" s="65" t="s">
        <v>168</v>
      </c>
      <c r="J10" s="66"/>
      <c r="K10" s="59"/>
      <c r="L10" s="24"/>
      <c r="M10" s="2"/>
      <c r="O10" s="2"/>
      <c r="P10" s="3"/>
    </row>
    <row r="11" spans="1:16" ht="12.75">
      <c r="A11" s="63"/>
      <c r="B11" s="82"/>
      <c r="C11" s="82"/>
      <c r="D11" s="83"/>
      <c r="E11" s="63"/>
      <c r="F11" s="63"/>
      <c r="G11" s="68"/>
      <c r="H11" s="71"/>
      <c r="I11" s="60" t="s">
        <v>169</v>
      </c>
      <c r="J11" s="58" t="s">
        <v>170</v>
      </c>
      <c r="K11" s="59"/>
      <c r="L11" s="24"/>
      <c r="M11" s="2"/>
      <c r="O11" s="2"/>
      <c r="P11" s="3"/>
    </row>
    <row r="12" spans="1:12" ht="0.75" customHeight="1">
      <c r="A12" s="64"/>
      <c r="B12" s="64"/>
      <c r="C12" s="64"/>
      <c r="D12" s="64"/>
      <c r="E12" s="64"/>
      <c r="F12" s="67"/>
      <c r="G12" s="69"/>
      <c r="H12" s="71"/>
      <c r="I12" s="61"/>
      <c r="J12" s="34" t="s">
        <v>171</v>
      </c>
      <c r="K12" s="34" t="s">
        <v>172</v>
      </c>
      <c r="L12" s="34" t="s">
        <v>163</v>
      </c>
    </row>
    <row r="13" spans="1:12" ht="12.75">
      <c r="A13" s="29">
        <v>1</v>
      </c>
      <c r="B13" s="29">
        <v>2</v>
      </c>
      <c r="C13" s="29">
        <v>3</v>
      </c>
      <c r="D13" s="35">
        <v>4</v>
      </c>
      <c r="E13" s="35">
        <v>5</v>
      </c>
      <c r="F13" s="29">
        <v>6</v>
      </c>
      <c r="G13" s="29">
        <v>7</v>
      </c>
      <c r="H13" s="29"/>
      <c r="I13" s="29">
        <v>6</v>
      </c>
      <c r="J13" s="29">
        <v>7</v>
      </c>
      <c r="K13" s="29">
        <v>8</v>
      </c>
      <c r="L13" s="36"/>
    </row>
    <row r="14" spans="1:12" ht="20.25" customHeight="1">
      <c r="A14" s="51">
        <v>1</v>
      </c>
      <c r="B14" s="48">
        <v>758</v>
      </c>
      <c r="C14" s="45">
        <v>75814</v>
      </c>
      <c r="D14" s="47" t="s">
        <v>181</v>
      </c>
      <c r="E14" s="52" t="s">
        <v>186</v>
      </c>
      <c r="F14" s="54">
        <v>187000</v>
      </c>
      <c r="G14" s="54"/>
      <c r="H14" s="29"/>
      <c r="I14" s="29"/>
      <c r="J14" s="29"/>
      <c r="K14" s="29"/>
      <c r="L14" s="36"/>
    </row>
    <row r="15" spans="1:12" ht="19.5" customHeight="1">
      <c r="A15" s="84" t="s">
        <v>182</v>
      </c>
      <c r="B15" s="85"/>
      <c r="C15" s="85"/>
      <c r="D15" s="85"/>
      <c r="E15" s="86"/>
      <c r="F15" s="53">
        <f>SUM(F14)</f>
        <v>187000</v>
      </c>
      <c r="G15" s="53">
        <f>SUM(G14)</f>
        <v>0</v>
      </c>
      <c r="H15" s="29"/>
      <c r="I15" s="29"/>
      <c r="J15" s="29"/>
      <c r="K15" s="29"/>
      <c r="L15" s="36"/>
    </row>
    <row r="16" spans="1:12" ht="39" customHeight="1">
      <c r="A16" s="51">
        <v>1</v>
      </c>
      <c r="B16" s="34">
        <v>926</v>
      </c>
      <c r="C16" s="51">
        <v>92601</v>
      </c>
      <c r="D16" s="51">
        <v>6330</v>
      </c>
      <c r="E16" s="56" t="s">
        <v>187</v>
      </c>
      <c r="F16" s="54">
        <v>0</v>
      </c>
      <c r="G16" s="54">
        <v>333000</v>
      </c>
      <c r="H16" s="29"/>
      <c r="I16" s="29"/>
      <c r="J16" s="29"/>
      <c r="K16" s="29"/>
      <c r="L16" s="36"/>
    </row>
    <row r="17" spans="1:12" ht="19.5" customHeight="1">
      <c r="A17" s="84" t="s">
        <v>183</v>
      </c>
      <c r="B17" s="85"/>
      <c r="C17" s="85"/>
      <c r="D17" s="85"/>
      <c r="E17" s="86"/>
      <c r="F17" s="57"/>
      <c r="G17" s="53">
        <f>SUM(G16)</f>
        <v>333000</v>
      </c>
      <c r="H17" s="29"/>
      <c r="I17" s="29"/>
      <c r="J17" s="29"/>
      <c r="K17" s="29"/>
      <c r="L17" s="36"/>
    </row>
    <row r="18" spans="1:12" ht="17.25" customHeight="1">
      <c r="A18" s="78" t="s">
        <v>160</v>
      </c>
      <c r="B18" s="79"/>
      <c r="C18" s="79"/>
      <c r="D18" s="80"/>
      <c r="E18" s="81"/>
      <c r="F18" s="55">
        <f>SUM(F15+F17)</f>
        <v>187000</v>
      </c>
      <c r="G18" s="55">
        <f>SUM(G15+G17)</f>
        <v>333000</v>
      </c>
      <c r="H18" s="37"/>
      <c r="I18" s="39" t="e">
        <f>SUM(J18+K18)</f>
        <v>#REF!</v>
      </c>
      <c r="J18" s="37" t="e">
        <f>SUM(#REF!+#REF!+#REF!+#REF!+#REF!+#REF!+#REF!+#REF!+#REF!+#REF!)</f>
        <v>#REF!</v>
      </c>
      <c r="K18" s="37" t="e">
        <f>SUM(#REF!+#REF!+#REF!+#REF!+#REF!+#REF!+#REF!+#REF!+#REF!+#REF!)</f>
        <v>#REF!</v>
      </c>
      <c r="L18" s="38" t="e">
        <f>SUM(K18/#REF!)*100</f>
        <v>#REF!</v>
      </c>
    </row>
    <row r="19" spans="1:4" ht="12.75">
      <c r="A19" s="40"/>
      <c r="B19" s="40"/>
      <c r="C19" s="40"/>
      <c r="D19" s="41"/>
    </row>
    <row r="20" spans="1:5" ht="12.75">
      <c r="A20" s="76" t="s">
        <v>188</v>
      </c>
      <c r="B20" s="76"/>
      <c r="C20" s="76"/>
      <c r="D20" s="77"/>
      <c r="E20" s="77"/>
    </row>
    <row r="21" spans="1:5" ht="12.75">
      <c r="A21" s="40"/>
      <c r="B21" s="40"/>
      <c r="C21" s="40"/>
      <c r="D21" s="41"/>
      <c r="E21" s="41"/>
    </row>
    <row r="22" spans="1:5" ht="12.75">
      <c r="A22" s="40"/>
      <c r="B22" s="40"/>
      <c r="C22" s="40"/>
      <c r="D22" s="41"/>
      <c r="E22" s="42"/>
    </row>
    <row r="23" spans="1:5" ht="12.75">
      <c r="A23" s="40"/>
      <c r="B23" s="40"/>
      <c r="C23" s="40"/>
      <c r="E23" s="50"/>
    </row>
    <row r="24" spans="1:3" ht="12.75">
      <c r="A24" s="40"/>
      <c r="B24" s="40"/>
      <c r="C24" s="40"/>
    </row>
    <row r="25" spans="1:5" ht="12.75">
      <c r="A25" s="40"/>
      <c r="B25" s="40"/>
      <c r="C25" s="40"/>
      <c r="E25" s="50"/>
    </row>
    <row r="26" spans="1:5" ht="12.75">
      <c r="A26" s="40"/>
      <c r="B26" s="40"/>
      <c r="C26" s="40"/>
      <c r="E26" s="5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0"/>
      <c r="B86" s="40"/>
      <c r="C86" s="40"/>
    </row>
    <row r="87" spans="1:3" ht="12.75">
      <c r="A87" s="40"/>
      <c r="B87" s="40"/>
      <c r="C87" s="40"/>
    </row>
    <row r="88" spans="1:3" ht="12.75">
      <c r="A88" s="40"/>
      <c r="B88" s="40"/>
      <c r="C88" s="40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3"/>
      <c r="B95" s="43"/>
      <c r="C95" s="43"/>
    </row>
    <row r="96" spans="1:3" ht="12.75">
      <c r="A96" s="43"/>
      <c r="B96" s="43"/>
      <c r="C96" s="43"/>
    </row>
    <row r="97" spans="1:3" ht="12.75">
      <c r="A97" s="43"/>
      <c r="B97" s="43"/>
      <c r="C97" s="43"/>
    </row>
    <row r="98" spans="1:3" ht="12.75">
      <c r="A98" s="44"/>
      <c r="B98" s="44"/>
      <c r="C98" s="44"/>
    </row>
  </sheetData>
  <mergeCells count="20">
    <mergeCell ref="A20:E20"/>
    <mergeCell ref="A18:E18"/>
    <mergeCell ref="B10:B12"/>
    <mergeCell ref="C10:C12"/>
    <mergeCell ref="A10:A12"/>
    <mergeCell ref="D10:D12"/>
    <mergeCell ref="A15:E15"/>
    <mergeCell ref="A17:E17"/>
    <mergeCell ref="A8:G8"/>
    <mergeCell ref="E3:G3"/>
    <mergeCell ref="E4:G4"/>
    <mergeCell ref="E5:G5"/>
    <mergeCell ref="E6:G6"/>
    <mergeCell ref="J11:K11"/>
    <mergeCell ref="I11:I12"/>
    <mergeCell ref="E10:E12"/>
    <mergeCell ref="I10:K10"/>
    <mergeCell ref="F10:F12"/>
    <mergeCell ref="G10:G12"/>
    <mergeCell ref="H10:H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2009-10-12T13:16:28Z</cp:lastPrinted>
  <dcterms:created xsi:type="dcterms:W3CDTF">2001-09-07T12:46:35Z</dcterms:created>
  <dcterms:modified xsi:type="dcterms:W3CDTF">2009-10-13T09:18:26Z</dcterms:modified>
  <cp:category/>
  <cp:version/>
  <cp:contentType/>
  <cp:contentStatus/>
</cp:coreProperties>
</file>