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<sst xmlns="http://schemas.openxmlformats.org/spreadsheetml/2006/main" count="86" uniqueCount="72">
  <si>
    <t>Źródła dochodów</t>
  </si>
  <si>
    <t>Dochody z podatków  ogółem, z tego:</t>
  </si>
  <si>
    <t>podatek od nieruchomości od osób fizycznych</t>
  </si>
  <si>
    <t>podatek rolny od osób fizycznych</t>
  </si>
  <si>
    <t>udział w podatku dochodowym od osób fizycznych</t>
  </si>
  <si>
    <t>Dotacje celowe ogółem, z tego:</t>
  </si>
  <si>
    <t>na zadania zlecone, w tym</t>
  </si>
  <si>
    <t>z zakresu opieki społ.na zasiłki i pomoc w naturze</t>
  </si>
  <si>
    <t>z zakr.opieki społ.na zasiłki rodzinne,pielęgn.i wychow.</t>
  </si>
  <si>
    <t>na zadania własne w tym:</t>
  </si>
  <si>
    <t>Pozostałe dochody ogółem, w tym:</t>
  </si>
  <si>
    <t>wpływy z użytkowania wieczystego gruntów</t>
  </si>
  <si>
    <t>wpł.za udziel.pozwolenia na sprzedaż napojów alkoh</t>
  </si>
  <si>
    <t>odsetki za nieterminowe regulowanie podatków</t>
  </si>
  <si>
    <t>opłaty administracyjne</t>
  </si>
  <si>
    <t>dochody ogółem</t>
  </si>
  <si>
    <t>Załącznik nr 1</t>
  </si>
  <si>
    <t>Udziały w podat.stanow.doch.budżetu państwa ogółem, z tego:</t>
  </si>
  <si>
    <t xml:space="preserve">darowizny osób fiz.na budowę kanal.zach.cz.gm.  </t>
  </si>
  <si>
    <t>z zakresu opieki społ.dodatki mieszkaniowe</t>
  </si>
  <si>
    <t>z zakresu opieki społ.skł.na ubezp.zdrowotne</t>
  </si>
  <si>
    <t xml:space="preserve">darowizny osób fiz.na budowę wodociąg.na terenie gm.  </t>
  </si>
  <si>
    <t xml:space="preserve">darowizny osób fiz.na budowę wodociąg.w Regułach  </t>
  </si>
  <si>
    <t>Dział</t>
  </si>
  <si>
    <t>045</t>
  </si>
  <si>
    <t>047</t>
  </si>
  <si>
    <t>048</t>
  </si>
  <si>
    <t>031</t>
  </si>
  <si>
    <t>032</t>
  </si>
  <si>
    <t>034</t>
  </si>
  <si>
    <t xml:space="preserve"> </t>
  </si>
  <si>
    <t>001</t>
  </si>
  <si>
    <t>084</t>
  </si>
  <si>
    <t>201</t>
  </si>
  <si>
    <t>203</t>
  </si>
  <si>
    <t>096</t>
  </si>
  <si>
    <t>092</t>
  </si>
  <si>
    <t>091</t>
  </si>
  <si>
    <t>Zmniejszenie</t>
  </si>
  <si>
    <t>Zwiększenie</t>
  </si>
  <si>
    <t>01010</t>
  </si>
  <si>
    <t>70005</t>
  </si>
  <si>
    <t>75616</t>
  </si>
  <si>
    <t>75618</t>
  </si>
  <si>
    <t>Rozdz</t>
  </si>
  <si>
    <t>Paragr</t>
  </si>
  <si>
    <t>049</t>
  </si>
  <si>
    <t>75619</t>
  </si>
  <si>
    <t>013</t>
  </si>
  <si>
    <t>opłata restrukturyzacyjna</t>
  </si>
  <si>
    <t>75814</t>
  </si>
  <si>
    <t>Dochody z majatku gminy, w tym:</t>
  </si>
  <si>
    <t>Rady Gminy Michałowice</t>
  </si>
  <si>
    <t>Dokonać zmian w planie dochodów budżetu gminy w roku budżetowym 2003 stanowiącym załącznik nr 1 do uchwały Rady Gminy nr V/27/2003 z dnia 10 marca 2003 r. w sprawie uchwalenia budżetu Gminy  Michałowice  na 2003 r. w sposób następujący :</t>
  </si>
  <si>
    <t>3</t>
  </si>
  <si>
    <t>4</t>
  </si>
  <si>
    <t>5</t>
  </si>
  <si>
    <t>6</t>
  </si>
  <si>
    <t>z zakresu edukacyj.opieki wychow-stypendia</t>
  </si>
  <si>
    <t>Wpływy ze sprzed. wyrobów i składników majątk</t>
  </si>
  <si>
    <t>podatek od środków transp.od osób fizycznych</t>
  </si>
  <si>
    <t>podatek od środków transport.od osób prawnych</t>
  </si>
  <si>
    <t>opłata z tytułu wzrostu wartości nieruchomości</t>
  </si>
  <si>
    <t xml:space="preserve">wpływy z innych lokalnych opłat pobier.przez jst </t>
  </si>
  <si>
    <t>odsetki od środków na r-kach bankowych</t>
  </si>
  <si>
    <t>70004</t>
  </si>
  <si>
    <t>083</t>
  </si>
  <si>
    <t xml:space="preserve">wpływy z czynszów  mieszkaniowych </t>
  </si>
  <si>
    <t>wpływy za zrzut ścieków</t>
  </si>
  <si>
    <t>Plan po zmianach 33 245 369 zł</t>
  </si>
  <si>
    <t>do Uchwały Nr XV/90/2003</t>
  </si>
  <si>
    <t>z dnia 15 grudnia 2003r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</si>
</sst>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2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3" fontId="0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3"/>
  <sheetViews>
    <sheetView tabSelected="1" zoomScale="90" zoomScaleNormal="90" workbookViewId="0" topLeftCell="A25">
      <selection activeCell="E6" sqref="E6"/>
    </sheetView>
  </sheetViews>
  <sheetFormatPr defaultColWidth="9.00390625" defaultRowHeight="12.75"/>
  <cols>
    <col min="1" max="1" width="4.375" style="15" customWidth="1"/>
    <col min="2" max="2" width="7.875" style="15" customWidth="1"/>
    <col min="3" max="3" width="7.375" style="15" customWidth="1"/>
    <col min="4" max="4" width="44.00390625" style="15" customWidth="1"/>
    <col min="5" max="5" width="12.75390625" style="24" customWidth="1"/>
    <col min="6" max="6" width="13.00390625" style="15" customWidth="1"/>
    <col min="7" max="16384" width="9.125" style="15" customWidth="1"/>
  </cols>
  <sheetData>
    <row r="1" ht="12.75">
      <c r="E1" s="16"/>
    </row>
    <row r="2" spans="5:6" ht="12.75">
      <c r="E2" s="16" t="s">
        <v>16</v>
      </c>
      <c r="F2" s="17"/>
    </row>
    <row r="3" spans="5:6" ht="12.75">
      <c r="E3" s="16" t="s">
        <v>70</v>
      </c>
      <c r="F3" s="17"/>
    </row>
    <row r="4" spans="1:6" ht="12.75">
      <c r="A4" s="30"/>
      <c r="B4" s="30"/>
      <c r="C4" s="30"/>
      <c r="D4" s="30"/>
      <c r="E4" s="16" t="s">
        <v>52</v>
      </c>
      <c r="F4" s="17"/>
    </row>
    <row r="5" spans="5:6" ht="12.75">
      <c r="E5" s="16" t="s">
        <v>71</v>
      </c>
      <c r="F5" s="17"/>
    </row>
    <row r="6" spans="5:6" ht="12.75">
      <c r="E6" s="16"/>
      <c r="F6" s="17"/>
    </row>
    <row r="7" spans="1:6" ht="38.25" customHeight="1">
      <c r="A7" s="31" t="s">
        <v>53</v>
      </c>
      <c r="B7" s="31"/>
      <c r="C7" s="31"/>
      <c r="D7" s="31"/>
      <c r="E7" s="31"/>
      <c r="F7" s="31"/>
    </row>
    <row r="8" spans="1:6" ht="15.75" customHeight="1">
      <c r="A8" s="18"/>
      <c r="B8" s="18"/>
      <c r="C8" s="18"/>
      <c r="D8" s="18"/>
      <c r="E8" s="18"/>
      <c r="F8" s="18"/>
    </row>
    <row r="9" spans="1:6" ht="37.5" customHeight="1">
      <c r="A9" s="1" t="s">
        <v>23</v>
      </c>
      <c r="B9" s="2" t="s">
        <v>44</v>
      </c>
      <c r="C9" s="6" t="s">
        <v>45</v>
      </c>
      <c r="D9" s="1" t="s">
        <v>0</v>
      </c>
      <c r="E9" s="5" t="s">
        <v>38</v>
      </c>
      <c r="F9" s="5" t="s">
        <v>39</v>
      </c>
    </row>
    <row r="10" spans="1:6" ht="12.75">
      <c r="A10" s="1">
        <v>1</v>
      </c>
      <c r="B10" s="1">
        <v>2</v>
      </c>
      <c r="C10" s="7" t="s">
        <v>54</v>
      </c>
      <c r="D10" s="7" t="s">
        <v>55</v>
      </c>
      <c r="E10" s="7" t="s">
        <v>56</v>
      </c>
      <c r="F10" s="7" t="s">
        <v>57</v>
      </c>
    </row>
    <row r="11" spans="1:6" ht="12.75">
      <c r="A11" s="1"/>
      <c r="B11" s="12"/>
      <c r="C11" s="13"/>
      <c r="D11" s="14" t="s">
        <v>1</v>
      </c>
      <c r="E11" s="4">
        <f>SUM(E12:E15)</f>
        <v>100000</v>
      </c>
      <c r="F11" s="4">
        <f>SUM(F12:F15)</f>
        <v>100000</v>
      </c>
    </row>
    <row r="12" spans="1:6" ht="12.75">
      <c r="A12" s="8">
        <v>756</v>
      </c>
      <c r="B12" s="8">
        <v>75615</v>
      </c>
      <c r="C12" s="9" t="s">
        <v>29</v>
      </c>
      <c r="D12" s="10" t="s">
        <v>61</v>
      </c>
      <c r="E12" s="19"/>
      <c r="F12" s="19">
        <v>30000</v>
      </c>
    </row>
    <row r="13" spans="1:6" ht="12.75">
      <c r="A13" s="8">
        <v>756</v>
      </c>
      <c r="B13" s="8">
        <v>75616</v>
      </c>
      <c r="C13" s="9" t="s">
        <v>27</v>
      </c>
      <c r="D13" s="10" t="s">
        <v>2</v>
      </c>
      <c r="E13" s="11"/>
      <c r="F13" s="11">
        <v>70000</v>
      </c>
    </row>
    <row r="14" spans="1:6" ht="12.75">
      <c r="A14" s="8">
        <v>756</v>
      </c>
      <c r="B14" s="8">
        <v>75616</v>
      </c>
      <c r="C14" s="9" t="s">
        <v>28</v>
      </c>
      <c r="D14" s="10" t="s">
        <v>3</v>
      </c>
      <c r="E14" s="11">
        <v>70000</v>
      </c>
      <c r="F14" s="11"/>
    </row>
    <row r="15" spans="1:6" ht="12.75">
      <c r="A15" s="8">
        <v>756</v>
      </c>
      <c r="B15" s="8">
        <v>75616</v>
      </c>
      <c r="C15" s="9" t="s">
        <v>29</v>
      </c>
      <c r="D15" s="10" t="s">
        <v>60</v>
      </c>
      <c r="E15" s="11">
        <v>30000</v>
      </c>
      <c r="F15" s="11"/>
    </row>
    <row r="16" spans="1:6" ht="12" customHeight="1">
      <c r="A16" s="1"/>
      <c r="B16" s="1"/>
      <c r="C16" s="9" t="s">
        <v>30</v>
      </c>
      <c r="D16" s="3" t="s">
        <v>17</v>
      </c>
      <c r="E16" s="4">
        <f>SUM(E17:E17)</f>
        <v>798282</v>
      </c>
      <c r="F16" s="4">
        <f>SUM(F17:F17)</f>
        <v>0</v>
      </c>
    </row>
    <row r="17" spans="1:6" ht="12.75">
      <c r="A17" s="8">
        <v>756</v>
      </c>
      <c r="B17" s="8">
        <v>75621</v>
      </c>
      <c r="C17" s="9" t="s">
        <v>31</v>
      </c>
      <c r="D17" s="12" t="s">
        <v>4</v>
      </c>
      <c r="E17" s="11">
        <f>295270+503012</f>
        <v>798282</v>
      </c>
      <c r="F17" s="11"/>
    </row>
    <row r="18" spans="1:6" ht="13.5" customHeight="1">
      <c r="A18" s="1"/>
      <c r="B18" s="1"/>
      <c r="C18" s="7"/>
      <c r="D18" s="3" t="s">
        <v>51</v>
      </c>
      <c r="E18" s="4">
        <f>SUM(E19:E20)</f>
        <v>40000</v>
      </c>
      <c r="F18" s="4">
        <f>SUM(F19:F20)</f>
        <v>64120</v>
      </c>
    </row>
    <row r="19" spans="1:6" ht="13.5" customHeight="1">
      <c r="A19" s="8">
        <v>700</v>
      </c>
      <c r="B19" s="8">
        <v>70005</v>
      </c>
      <c r="C19" s="9" t="s">
        <v>32</v>
      </c>
      <c r="D19" s="10" t="s">
        <v>59</v>
      </c>
      <c r="E19" s="11"/>
      <c r="F19" s="11">
        <v>64120</v>
      </c>
    </row>
    <row r="20" spans="1:6" ht="13.5" customHeight="1">
      <c r="A20" s="8">
        <v>700</v>
      </c>
      <c r="B20" s="9" t="s">
        <v>41</v>
      </c>
      <c r="C20" s="9" t="s">
        <v>25</v>
      </c>
      <c r="D20" s="12" t="s">
        <v>11</v>
      </c>
      <c r="E20" s="11">
        <v>40000</v>
      </c>
      <c r="F20" s="4"/>
    </row>
    <row r="21" spans="1:6" ht="12.75">
      <c r="A21" s="1"/>
      <c r="B21" s="1"/>
      <c r="C21" s="7"/>
      <c r="D21" s="14" t="s">
        <v>5</v>
      </c>
      <c r="E21" s="4">
        <f>SUM(E22+E26)</f>
        <v>34301</v>
      </c>
      <c r="F21" s="4">
        <f>SUM(F22+F26)</f>
        <v>20142</v>
      </c>
    </row>
    <row r="22" spans="1:6" ht="12.75">
      <c r="A22" s="8"/>
      <c r="B22" s="8"/>
      <c r="C22" s="9"/>
      <c r="D22" s="20" t="s">
        <v>6</v>
      </c>
      <c r="E22" s="21">
        <f>SUM(E23:E25)</f>
        <v>33140</v>
      </c>
      <c r="F22" s="21">
        <f>SUM(F23:F25)</f>
        <v>11171</v>
      </c>
    </row>
    <row r="23" spans="1:6" ht="12.75">
      <c r="A23" s="8">
        <v>853</v>
      </c>
      <c r="B23" s="8">
        <v>85313</v>
      </c>
      <c r="C23" s="9" t="s">
        <v>33</v>
      </c>
      <c r="D23" s="10" t="s">
        <v>20</v>
      </c>
      <c r="E23" s="11">
        <v>954</v>
      </c>
      <c r="F23" s="11"/>
    </row>
    <row r="24" spans="1:6" ht="12.75">
      <c r="A24" s="8">
        <v>853</v>
      </c>
      <c r="B24" s="8">
        <v>85314</v>
      </c>
      <c r="C24" s="9" t="s">
        <v>33</v>
      </c>
      <c r="D24" s="10" t="s">
        <v>7</v>
      </c>
      <c r="E24" s="11">
        <v>27000</v>
      </c>
      <c r="F24" s="11">
        <v>11171</v>
      </c>
    </row>
    <row r="25" spans="1:6" ht="25.5">
      <c r="A25" s="8">
        <v>853</v>
      </c>
      <c r="B25" s="8">
        <v>85316</v>
      </c>
      <c r="C25" s="9" t="s">
        <v>33</v>
      </c>
      <c r="D25" s="10" t="s">
        <v>8</v>
      </c>
      <c r="E25" s="11">
        <v>5186</v>
      </c>
      <c r="F25" s="11"/>
    </row>
    <row r="26" spans="1:6" ht="12.75">
      <c r="A26" s="8"/>
      <c r="B26" s="8"/>
      <c r="C26" s="9"/>
      <c r="D26" s="22" t="s">
        <v>9</v>
      </c>
      <c r="E26" s="21">
        <f>SUM(E27:E28)</f>
        <v>1161</v>
      </c>
      <c r="F26" s="21">
        <f>SUM(F27:F28)</f>
        <v>8971</v>
      </c>
    </row>
    <row r="27" spans="1:6" ht="12.75">
      <c r="A27" s="8">
        <v>853</v>
      </c>
      <c r="B27" s="8">
        <v>85315</v>
      </c>
      <c r="C27" s="9" t="s">
        <v>34</v>
      </c>
      <c r="D27" s="10" t="s">
        <v>19</v>
      </c>
      <c r="E27" s="11">
        <v>1161</v>
      </c>
      <c r="F27" s="11">
        <v>2581</v>
      </c>
    </row>
    <row r="28" spans="1:6" ht="12.75">
      <c r="A28" s="8">
        <v>854</v>
      </c>
      <c r="B28" s="8">
        <v>85415</v>
      </c>
      <c r="C28" s="9" t="s">
        <v>34</v>
      </c>
      <c r="D28" s="10" t="s">
        <v>58</v>
      </c>
      <c r="E28" s="11"/>
      <c r="F28" s="11">
        <v>6390</v>
      </c>
    </row>
    <row r="29" spans="1:6" ht="12.75">
      <c r="A29" s="1"/>
      <c r="B29" s="1"/>
      <c r="C29" s="7"/>
      <c r="D29" s="14" t="s">
        <v>10</v>
      </c>
      <c r="E29" s="4">
        <f>SUM(E30:E41)</f>
        <v>503500</v>
      </c>
      <c r="F29" s="4">
        <f>SUM(F30:F41)</f>
        <v>380860</v>
      </c>
    </row>
    <row r="30" spans="1:6" ht="12.75">
      <c r="A30" s="8">
        <v>10</v>
      </c>
      <c r="B30" s="9" t="s">
        <v>40</v>
      </c>
      <c r="C30" s="9" t="s">
        <v>66</v>
      </c>
      <c r="D30" s="12" t="s">
        <v>68</v>
      </c>
      <c r="E30" s="11">
        <v>290000</v>
      </c>
      <c r="F30" s="4"/>
    </row>
    <row r="31" spans="1:6" ht="12.75">
      <c r="A31" s="8">
        <v>10</v>
      </c>
      <c r="B31" s="9" t="s">
        <v>40</v>
      </c>
      <c r="C31" s="9" t="s">
        <v>35</v>
      </c>
      <c r="D31" s="10" t="s">
        <v>18</v>
      </c>
      <c r="E31" s="11">
        <v>100000</v>
      </c>
      <c r="F31" s="11"/>
    </row>
    <row r="32" spans="1:6" ht="25.5">
      <c r="A32" s="8">
        <v>10</v>
      </c>
      <c r="B32" s="9" t="s">
        <v>40</v>
      </c>
      <c r="C32" s="9" t="s">
        <v>35</v>
      </c>
      <c r="D32" s="10" t="s">
        <v>21</v>
      </c>
      <c r="E32" s="11">
        <v>20000</v>
      </c>
      <c r="F32" s="11"/>
    </row>
    <row r="33" spans="1:6" ht="25.5">
      <c r="A33" s="8">
        <v>10</v>
      </c>
      <c r="B33" s="9" t="s">
        <v>40</v>
      </c>
      <c r="C33" s="9" t="s">
        <v>35</v>
      </c>
      <c r="D33" s="10" t="s">
        <v>22</v>
      </c>
      <c r="E33" s="11">
        <v>10000</v>
      </c>
      <c r="F33" s="11"/>
    </row>
    <row r="34" spans="1:6" ht="12.75">
      <c r="A34" s="8">
        <v>700</v>
      </c>
      <c r="B34" s="9" t="s">
        <v>65</v>
      </c>
      <c r="C34" s="9" t="s">
        <v>66</v>
      </c>
      <c r="D34" s="10" t="s">
        <v>67</v>
      </c>
      <c r="E34" s="11">
        <v>1500</v>
      </c>
      <c r="F34" s="11"/>
    </row>
    <row r="35" spans="1:6" ht="12.75">
      <c r="A35" s="8">
        <v>700</v>
      </c>
      <c r="B35" s="9" t="s">
        <v>41</v>
      </c>
      <c r="C35" s="9" t="s">
        <v>46</v>
      </c>
      <c r="D35" s="10" t="s">
        <v>62</v>
      </c>
      <c r="E35" s="11"/>
      <c r="F35" s="11">
        <f>301150+16500</f>
        <v>317650</v>
      </c>
    </row>
    <row r="36" spans="1:6" ht="12.75">
      <c r="A36" s="8">
        <v>756</v>
      </c>
      <c r="B36" s="9" t="s">
        <v>42</v>
      </c>
      <c r="C36" s="9" t="s">
        <v>24</v>
      </c>
      <c r="D36" s="10" t="s">
        <v>14</v>
      </c>
      <c r="E36" s="11"/>
      <c r="F36" s="11">
        <v>25000</v>
      </c>
    </row>
    <row r="37" spans="1:6" ht="12.75">
      <c r="A37" s="8">
        <v>756</v>
      </c>
      <c r="B37" s="9" t="s">
        <v>42</v>
      </c>
      <c r="C37" s="9" t="s">
        <v>46</v>
      </c>
      <c r="D37" s="10" t="s">
        <v>63</v>
      </c>
      <c r="E37" s="11"/>
      <c r="F37" s="11">
        <v>3000</v>
      </c>
    </row>
    <row r="38" spans="1:6" ht="12.75">
      <c r="A38" s="8">
        <v>756</v>
      </c>
      <c r="B38" s="9" t="s">
        <v>42</v>
      </c>
      <c r="C38" s="9" t="s">
        <v>37</v>
      </c>
      <c r="D38" s="10" t="s">
        <v>13</v>
      </c>
      <c r="E38" s="11">
        <v>28000</v>
      </c>
      <c r="F38" s="11"/>
    </row>
    <row r="39" spans="1:6" ht="25.5">
      <c r="A39" s="8">
        <v>756</v>
      </c>
      <c r="B39" s="9" t="s">
        <v>43</v>
      </c>
      <c r="C39" s="9" t="s">
        <v>26</v>
      </c>
      <c r="D39" s="10" t="s">
        <v>12</v>
      </c>
      <c r="E39" s="11"/>
      <c r="F39" s="11">
        <v>11210</v>
      </c>
    </row>
    <row r="40" spans="1:6" ht="12.75">
      <c r="A40" s="8">
        <v>756</v>
      </c>
      <c r="B40" s="9" t="s">
        <v>47</v>
      </c>
      <c r="C40" s="9" t="s">
        <v>48</v>
      </c>
      <c r="D40" s="10" t="s">
        <v>49</v>
      </c>
      <c r="E40" s="11"/>
      <c r="F40" s="11">
        <v>24000</v>
      </c>
    </row>
    <row r="41" spans="1:6" ht="12.75">
      <c r="A41" s="8">
        <v>758</v>
      </c>
      <c r="B41" s="9" t="s">
        <v>50</v>
      </c>
      <c r="C41" s="9" t="s">
        <v>36</v>
      </c>
      <c r="D41" s="10" t="s">
        <v>64</v>
      </c>
      <c r="E41" s="11">
        <v>54000</v>
      </c>
      <c r="F41" s="11"/>
    </row>
    <row r="42" spans="1:6" ht="12.75">
      <c r="A42" s="1"/>
      <c r="B42" s="1"/>
      <c r="C42" s="7"/>
      <c r="D42" s="14" t="s">
        <v>15</v>
      </c>
      <c r="E42" s="4">
        <f>SUM(E11+E16+E18+E21+E29)</f>
        <v>1476083</v>
      </c>
      <c r="F42" s="4">
        <f>SUM(F11+F16+F18+F21+F29)</f>
        <v>565122</v>
      </c>
    </row>
    <row r="43" spans="2:3" ht="12.75">
      <c r="B43" s="23"/>
      <c r="C43" s="23"/>
    </row>
    <row r="44" spans="1:10" ht="12.75">
      <c r="A44" s="28" t="s">
        <v>69</v>
      </c>
      <c r="B44" s="29"/>
      <c r="C44" s="29"/>
      <c r="D44" s="29"/>
      <c r="E44" s="25"/>
      <c r="F44" s="25"/>
      <c r="G44" s="25"/>
      <c r="H44" s="25"/>
      <c r="I44" s="25"/>
      <c r="J44" s="25"/>
    </row>
    <row r="45" spans="2:10" ht="12.75">
      <c r="B45" s="23"/>
      <c r="C45" s="23"/>
      <c r="D45" s="26"/>
      <c r="E45" s="27"/>
      <c r="F45" s="26"/>
      <c r="G45" s="26"/>
      <c r="H45" s="26"/>
      <c r="I45" s="26"/>
      <c r="J45" s="26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3" ht="12.75">
      <c r="B145" s="23"/>
      <c r="C145" s="23"/>
    </row>
    <row r="146" spans="2:3" ht="12.75">
      <c r="B146" s="23"/>
      <c r="C146" s="23"/>
    </row>
    <row r="147" spans="2:3" ht="12.75">
      <c r="B147" s="23"/>
      <c r="C147" s="23"/>
    </row>
    <row r="148" spans="2:3" ht="12.75">
      <c r="B148" s="23"/>
      <c r="C148" s="23"/>
    </row>
    <row r="149" spans="2:3" ht="12.75">
      <c r="B149" s="23"/>
      <c r="C149" s="23"/>
    </row>
    <row r="150" spans="2:3" ht="12.75">
      <c r="B150" s="23"/>
      <c r="C150" s="23"/>
    </row>
    <row r="151" spans="2:3" ht="12.75">
      <c r="B151" s="23"/>
      <c r="C151" s="23"/>
    </row>
    <row r="152" spans="2:3" ht="12.75">
      <c r="B152" s="23"/>
      <c r="C152" s="23"/>
    </row>
    <row r="153" spans="2:3" ht="12.75">
      <c r="B153" s="23"/>
      <c r="C153" s="23"/>
    </row>
    <row r="154" spans="2:3" ht="12.75">
      <c r="B154" s="23"/>
      <c r="C154" s="23"/>
    </row>
    <row r="155" spans="2:3" ht="12.75">
      <c r="B155" s="23"/>
      <c r="C155" s="23"/>
    </row>
    <row r="156" spans="2:3" ht="12.75">
      <c r="B156" s="23"/>
      <c r="C156" s="23"/>
    </row>
    <row r="157" spans="2:3" ht="12.75">
      <c r="B157" s="23"/>
      <c r="C157" s="23"/>
    </row>
    <row r="158" spans="2:3" ht="12.75">
      <c r="B158" s="23"/>
      <c r="C158" s="23"/>
    </row>
    <row r="159" spans="2:3" ht="12.75">
      <c r="B159" s="23"/>
      <c r="C159" s="23"/>
    </row>
    <row r="160" spans="2:3" ht="12.75">
      <c r="B160" s="23"/>
      <c r="C160" s="23"/>
    </row>
    <row r="161" spans="2:3" ht="12.75">
      <c r="B161" s="23"/>
      <c r="C161" s="23"/>
    </row>
    <row r="162" spans="2:3" ht="12.75">
      <c r="B162" s="23"/>
      <c r="C162" s="23"/>
    </row>
    <row r="163" spans="2:3" ht="12.75">
      <c r="B163" s="23"/>
      <c r="C163" s="23"/>
    </row>
    <row r="164" spans="2:3" ht="12.75">
      <c r="B164" s="23"/>
      <c r="C164" s="23"/>
    </row>
    <row r="165" spans="2:3" ht="12.75">
      <c r="B165" s="23"/>
      <c r="C165" s="23"/>
    </row>
    <row r="166" spans="2:3" ht="12.75">
      <c r="B166" s="23"/>
      <c r="C166" s="23"/>
    </row>
    <row r="167" spans="2:3" ht="12.75">
      <c r="B167" s="23"/>
      <c r="C167" s="23"/>
    </row>
    <row r="168" spans="2:3" ht="12.75">
      <c r="B168" s="23"/>
      <c r="C168" s="23"/>
    </row>
    <row r="169" spans="2:3" ht="12.75">
      <c r="B169" s="23"/>
      <c r="C169" s="23"/>
    </row>
    <row r="170" spans="2:3" ht="12.75">
      <c r="B170" s="23"/>
      <c r="C170" s="23"/>
    </row>
    <row r="171" spans="2:3" ht="12.75">
      <c r="B171" s="23"/>
      <c r="C171" s="23"/>
    </row>
    <row r="172" spans="2:3" ht="12.75">
      <c r="B172" s="23"/>
      <c r="C172" s="23"/>
    </row>
    <row r="173" spans="2:3" ht="12.75">
      <c r="B173" s="23"/>
      <c r="C173" s="23"/>
    </row>
    <row r="174" spans="2:3" ht="12.75">
      <c r="B174" s="23"/>
      <c r="C174" s="23"/>
    </row>
    <row r="175" spans="2:3" ht="12.75">
      <c r="B175" s="23"/>
      <c r="C175" s="23"/>
    </row>
    <row r="176" spans="2:3" ht="12.75">
      <c r="B176" s="23"/>
      <c r="C176" s="23"/>
    </row>
    <row r="177" spans="2:3" ht="12.75">
      <c r="B177" s="23"/>
      <c r="C177" s="23"/>
    </row>
    <row r="178" spans="2:3" ht="12.75">
      <c r="B178" s="23"/>
      <c r="C178" s="23"/>
    </row>
    <row r="179" spans="2:3" ht="12.75">
      <c r="B179" s="23"/>
      <c r="C179" s="23"/>
    </row>
    <row r="180" spans="2:3" ht="12.75">
      <c r="B180" s="23"/>
      <c r="C180" s="23"/>
    </row>
    <row r="181" spans="2:3" ht="12.75">
      <c r="B181" s="23"/>
      <c r="C181" s="23"/>
    </row>
    <row r="182" spans="2:3" ht="12.75">
      <c r="B182" s="23"/>
      <c r="C182" s="23"/>
    </row>
    <row r="183" spans="2:3" ht="12.75">
      <c r="B183" s="23"/>
      <c r="C183" s="23"/>
    </row>
    <row r="184" spans="2:3" ht="12.75">
      <c r="B184" s="23"/>
      <c r="C184" s="23"/>
    </row>
    <row r="185" spans="2:3" ht="12.75">
      <c r="B185" s="23"/>
      <c r="C185" s="23"/>
    </row>
    <row r="186" spans="2:3" ht="12.75">
      <c r="B186" s="23"/>
      <c r="C186" s="23"/>
    </row>
    <row r="187" spans="2:3" ht="12.75">
      <c r="B187" s="23"/>
      <c r="C187" s="23"/>
    </row>
    <row r="188" spans="2:3" ht="12.75">
      <c r="B188" s="23"/>
      <c r="C188" s="23"/>
    </row>
    <row r="189" spans="2:3" ht="12.75">
      <c r="B189" s="23"/>
      <c r="C189" s="23"/>
    </row>
    <row r="190" spans="2:3" ht="12.75">
      <c r="B190" s="23"/>
      <c r="C190" s="23"/>
    </row>
    <row r="191" spans="2:3" ht="12.75">
      <c r="B191" s="23"/>
      <c r="C191" s="23"/>
    </row>
    <row r="192" spans="2:3" ht="12.75">
      <c r="B192" s="23"/>
      <c r="C192" s="23"/>
    </row>
    <row r="193" spans="2:3" ht="12.75">
      <c r="B193" s="23"/>
      <c r="C193" s="23"/>
    </row>
    <row r="194" spans="2:3" ht="12.75">
      <c r="B194" s="23"/>
      <c r="C194" s="23"/>
    </row>
    <row r="195" spans="2:3" ht="12.75">
      <c r="B195" s="23"/>
      <c r="C195" s="23"/>
    </row>
    <row r="196" spans="2:3" ht="12.75">
      <c r="B196" s="23"/>
      <c r="C196" s="23"/>
    </row>
    <row r="197" spans="2:3" ht="12.75">
      <c r="B197" s="23"/>
      <c r="C197" s="23"/>
    </row>
    <row r="198" spans="2:3" ht="12.75">
      <c r="B198" s="23"/>
      <c r="C198" s="23"/>
    </row>
    <row r="199" spans="2:3" ht="12.75">
      <c r="B199" s="23"/>
      <c r="C199" s="23"/>
    </row>
    <row r="200" spans="2:3" ht="12.75">
      <c r="B200" s="23"/>
      <c r="C200" s="23"/>
    </row>
    <row r="201" spans="2:3" ht="12.75">
      <c r="B201" s="23"/>
      <c r="C201" s="23"/>
    </row>
    <row r="202" spans="2:3" ht="12.75">
      <c r="B202" s="23"/>
      <c r="C202" s="23"/>
    </row>
    <row r="203" spans="2:3" ht="12.75">
      <c r="B203" s="23"/>
      <c r="C203" s="23"/>
    </row>
    <row r="204" spans="2:3" ht="12.75">
      <c r="B204" s="23"/>
      <c r="C204" s="23"/>
    </row>
    <row r="205" spans="2:3" ht="12.75">
      <c r="B205" s="23"/>
      <c r="C205" s="23"/>
    </row>
    <row r="206" spans="2:3" ht="12.75">
      <c r="B206" s="23"/>
      <c r="C206" s="23"/>
    </row>
    <row r="207" spans="2:3" ht="12.75">
      <c r="B207" s="23"/>
      <c r="C207" s="23"/>
    </row>
    <row r="208" spans="2:3" ht="12.75">
      <c r="B208" s="23"/>
      <c r="C208" s="23"/>
    </row>
    <row r="209" spans="2:3" ht="12.75">
      <c r="B209" s="23"/>
      <c r="C209" s="23"/>
    </row>
    <row r="210" spans="2:3" ht="12.75">
      <c r="B210" s="23"/>
      <c r="C210" s="23"/>
    </row>
    <row r="211" spans="2:3" ht="12.75">
      <c r="B211" s="23"/>
      <c r="C211" s="23"/>
    </row>
    <row r="212" spans="2:3" ht="12.75">
      <c r="B212" s="23"/>
      <c r="C212" s="23"/>
    </row>
    <row r="213" spans="2:3" ht="12.75">
      <c r="B213" s="23"/>
      <c r="C213" s="23"/>
    </row>
    <row r="214" spans="2:3" ht="12.75">
      <c r="B214" s="23"/>
      <c r="C214" s="23"/>
    </row>
    <row r="215" spans="2:3" ht="12.75">
      <c r="B215" s="23"/>
      <c r="C215" s="23"/>
    </row>
    <row r="216" spans="2:3" ht="12.75">
      <c r="B216" s="23"/>
      <c r="C216" s="23"/>
    </row>
    <row r="217" spans="2:3" ht="12.75">
      <c r="B217" s="23"/>
      <c r="C217" s="23"/>
    </row>
    <row r="218" spans="2:3" ht="12.75">
      <c r="B218" s="23"/>
      <c r="C218" s="23"/>
    </row>
    <row r="219" spans="2:3" ht="12.75">
      <c r="B219" s="23"/>
      <c r="C219" s="23"/>
    </row>
    <row r="220" spans="2:3" ht="12.75">
      <c r="B220" s="23"/>
      <c r="C220" s="23"/>
    </row>
    <row r="221" spans="2:3" ht="12.75">
      <c r="B221" s="23"/>
      <c r="C221" s="23"/>
    </row>
    <row r="222" spans="2:3" ht="12.75">
      <c r="B222" s="23"/>
      <c r="C222" s="23"/>
    </row>
    <row r="223" spans="2:3" ht="12.75">
      <c r="B223" s="23"/>
      <c r="C223" s="23"/>
    </row>
    <row r="224" spans="2:3" ht="12.75">
      <c r="B224" s="23"/>
      <c r="C224" s="23"/>
    </row>
    <row r="225" spans="2:3" ht="12.75">
      <c r="B225" s="23"/>
      <c r="C225" s="23"/>
    </row>
    <row r="226" spans="2:3" ht="12.75">
      <c r="B226" s="23"/>
      <c r="C226" s="23"/>
    </row>
    <row r="227" spans="2:3" ht="12.75">
      <c r="B227" s="23"/>
      <c r="C227" s="23"/>
    </row>
    <row r="228" spans="2:3" ht="12.75">
      <c r="B228" s="23"/>
      <c r="C228" s="23"/>
    </row>
    <row r="229" spans="2:3" ht="12.75">
      <c r="B229" s="23"/>
      <c r="C229" s="23"/>
    </row>
    <row r="230" spans="2:3" ht="12.75">
      <c r="B230" s="23"/>
      <c r="C230" s="23"/>
    </row>
    <row r="231" spans="2:3" ht="12.75">
      <c r="B231" s="23"/>
      <c r="C231" s="23"/>
    </row>
    <row r="232" spans="2:3" ht="12.75">
      <c r="B232" s="23"/>
      <c r="C232" s="23"/>
    </row>
    <row r="233" spans="2:3" ht="12.75">
      <c r="B233" s="23"/>
      <c r="C233" s="23"/>
    </row>
    <row r="234" spans="2:3" ht="12.75">
      <c r="B234" s="23"/>
      <c r="C234" s="23"/>
    </row>
    <row r="235" spans="2:3" ht="12.75">
      <c r="B235" s="23"/>
      <c r="C235" s="23"/>
    </row>
    <row r="236" spans="2:3" ht="12.75">
      <c r="B236" s="23"/>
      <c r="C236" s="23"/>
    </row>
    <row r="237" spans="2:3" ht="12.75">
      <c r="B237" s="23"/>
      <c r="C237" s="23"/>
    </row>
    <row r="238" spans="2:3" ht="12.75">
      <c r="B238" s="23"/>
      <c r="C238" s="23"/>
    </row>
    <row r="239" spans="2:3" ht="12.75">
      <c r="B239" s="23"/>
      <c r="C239" s="23"/>
    </row>
    <row r="240" spans="2:3" ht="12.75">
      <c r="B240" s="23"/>
      <c r="C240" s="23"/>
    </row>
    <row r="241" spans="2:3" ht="12.75">
      <c r="B241" s="23"/>
      <c r="C241" s="23"/>
    </row>
    <row r="242" spans="2:3" ht="12.75">
      <c r="B242" s="23"/>
      <c r="C242" s="23"/>
    </row>
    <row r="243" spans="2:3" ht="12.75">
      <c r="B243" s="23"/>
      <c r="C243" s="23"/>
    </row>
    <row r="244" spans="2:3" ht="12.75">
      <c r="B244" s="23"/>
      <c r="C244" s="23"/>
    </row>
    <row r="245" spans="2:3" ht="12.75">
      <c r="B245" s="23"/>
      <c r="C245" s="23"/>
    </row>
    <row r="246" spans="2:3" ht="12.75">
      <c r="B246" s="23"/>
      <c r="C246" s="23"/>
    </row>
    <row r="247" spans="2:3" ht="12.75">
      <c r="B247" s="23"/>
      <c r="C247" s="23"/>
    </row>
    <row r="248" spans="2:3" ht="12.75">
      <c r="B248" s="23"/>
      <c r="C248" s="23"/>
    </row>
    <row r="249" spans="2:3" ht="12.75">
      <c r="B249" s="23"/>
      <c r="C249" s="23"/>
    </row>
    <row r="250" spans="2:3" ht="12.75">
      <c r="B250" s="23"/>
      <c r="C250" s="23"/>
    </row>
    <row r="251" spans="2:3" ht="12.75">
      <c r="B251" s="23"/>
      <c r="C251" s="23"/>
    </row>
    <row r="252" spans="2:3" ht="12.75">
      <c r="B252" s="23"/>
      <c r="C252" s="23"/>
    </row>
    <row r="253" spans="2:3" ht="12.75">
      <c r="B253" s="23"/>
      <c r="C253" s="23"/>
    </row>
    <row r="254" spans="2:3" ht="12.75">
      <c r="B254" s="23"/>
      <c r="C254" s="23"/>
    </row>
    <row r="255" spans="2:3" ht="12.75">
      <c r="B255" s="23"/>
      <c r="C255" s="23"/>
    </row>
    <row r="256" spans="2:3" ht="12.75">
      <c r="B256" s="23"/>
      <c r="C256" s="23"/>
    </row>
    <row r="257" spans="2:3" ht="12.75">
      <c r="B257" s="23"/>
      <c r="C257" s="23"/>
    </row>
    <row r="258" spans="2:3" ht="12.75">
      <c r="B258" s="23"/>
      <c r="C258" s="23"/>
    </row>
    <row r="259" spans="2:3" ht="12.75">
      <c r="B259" s="23"/>
      <c r="C259" s="23"/>
    </row>
    <row r="260" spans="2:3" ht="12.75">
      <c r="B260" s="23"/>
      <c r="C260" s="23"/>
    </row>
    <row r="261" spans="2:3" ht="12.75">
      <c r="B261" s="23"/>
      <c r="C261" s="23"/>
    </row>
    <row r="262" spans="2:3" ht="12.75">
      <c r="B262" s="23"/>
      <c r="C262" s="23"/>
    </row>
    <row r="263" spans="2:3" ht="12.75">
      <c r="B263" s="23"/>
      <c r="C263" s="23"/>
    </row>
    <row r="264" spans="2:3" ht="12.75">
      <c r="B264" s="23"/>
      <c r="C264" s="23"/>
    </row>
    <row r="265" spans="2:3" ht="12.75">
      <c r="B265" s="23"/>
      <c r="C265" s="23"/>
    </row>
    <row r="266" spans="2:3" ht="12.75">
      <c r="B266" s="23"/>
      <c r="C266" s="23"/>
    </row>
    <row r="267" spans="2:3" ht="12.75">
      <c r="B267" s="23"/>
      <c r="C267" s="23"/>
    </row>
    <row r="268" spans="2:3" ht="12.75">
      <c r="B268" s="23"/>
      <c r="C268" s="23"/>
    </row>
    <row r="269" spans="2:3" ht="12.75">
      <c r="B269" s="23"/>
      <c r="C269" s="23"/>
    </row>
    <row r="270" spans="2:3" ht="12.75">
      <c r="B270" s="23"/>
      <c r="C270" s="23"/>
    </row>
    <row r="271" spans="2:3" ht="12.75">
      <c r="B271" s="23"/>
      <c r="C271" s="23"/>
    </row>
    <row r="272" spans="2:3" ht="12.75">
      <c r="B272" s="23"/>
      <c r="C272" s="23"/>
    </row>
    <row r="273" spans="2:3" ht="12.75">
      <c r="B273" s="23"/>
      <c r="C273" s="23"/>
    </row>
    <row r="274" spans="2:3" ht="12.75">
      <c r="B274" s="23"/>
      <c r="C274" s="23"/>
    </row>
    <row r="275" spans="2:3" ht="12.75">
      <c r="B275" s="23"/>
      <c r="C275" s="23"/>
    </row>
    <row r="276" spans="2:3" ht="12.75">
      <c r="B276" s="23"/>
      <c r="C276" s="23"/>
    </row>
    <row r="277" spans="2:3" ht="12.75">
      <c r="B277" s="23"/>
      <c r="C277" s="23"/>
    </row>
    <row r="278" spans="2:3" ht="12.75">
      <c r="B278" s="23"/>
      <c r="C278" s="23"/>
    </row>
    <row r="279" spans="2:3" ht="12.75">
      <c r="B279" s="23"/>
      <c r="C279" s="23"/>
    </row>
    <row r="280" spans="2:3" ht="12.75">
      <c r="B280" s="23"/>
      <c r="C280" s="23"/>
    </row>
    <row r="281" spans="2:3" ht="12.75">
      <c r="B281" s="23"/>
      <c r="C281" s="23"/>
    </row>
    <row r="282" spans="2:3" ht="12.75">
      <c r="B282" s="23"/>
      <c r="C282" s="23"/>
    </row>
    <row r="283" spans="2:3" ht="12.75">
      <c r="B283" s="23"/>
      <c r="C283" s="23"/>
    </row>
    <row r="284" spans="2:3" ht="12.75">
      <c r="B284" s="23"/>
      <c r="C284" s="23"/>
    </row>
    <row r="285" spans="2:3" ht="12.75">
      <c r="B285" s="23"/>
      <c r="C285" s="23"/>
    </row>
    <row r="286" spans="2:3" ht="12.75">
      <c r="B286" s="23"/>
      <c r="C286" s="23"/>
    </row>
    <row r="287" spans="2:3" ht="12.75">
      <c r="B287" s="23"/>
      <c r="C287" s="23"/>
    </row>
    <row r="288" spans="2:3" ht="12.75">
      <c r="B288" s="23"/>
      <c r="C288" s="23"/>
    </row>
    <row r="289" spans="2:3" ht="12.75">
      <c r="B289" s="23"/>
      <c r="C289" s="23"/>
    </row>
    <row r="290" spans="2:3" ht="12.75">
      <c r="B290" s="23"/>
      <c r="C290" s="23"/>
    </row>
    <row r="291" spans="2:3" ht="12.75">
      <c r="B291" s="23"/>
      <c r="C291" s="23"/>
    </row>
    <row r="292" spans="2:3" ht="12.75">
      <c r="B292" s="23"/>
      <c r="C292" s="23"/>
    </row>
    <row r="293" spans="2:3" ht="12.75">
      <c r="B293" s="23"/>
      <c r="C293" s="23"/>
    </row>
    <row r="294" spans="2:3" ht="12.75">
      <c r="B294" s="23"/>
      <c r="C294" s="23"/>
    </row>
    <row r="295" spans="2:3" ht="12.75">
      <c r="B295" s="23"/>
      <c r="C295" s="23"/>
    </row>
    <row r="296" spans="2:3" ht="12.75">
      <c r="B296" s="23"/>
      <c r="C296" s="23"/>
    </row>
    <row r="297" spans="2:3" ht="12.75">
      <c r="B297" s="23"/>
      <c r="C297" s="23"/>
    </row>
    <row r="298" spans="2:3" ht="12.75">
      <c r="B298" s="23"/>
      <c r="C298" s="23"/>
    </row>
    <row r="299" spans="2:3" ht="12.75">
      <c r="B299" s="23"/>
      <c r="C299" s="23"/>
    </row>
    <row r="300" spans="2:3" ht="12.75">
      <c r="B300" s="23"/>
      <c r="C300" s="23"/>
    </row>
    <row r="301" spans="2:3" ht="12.75">
      <c r="B301" s="23"/>
      <c r="C301" s="23"/>
    </row>
    <row r="302" spans="2:3" ht="12.75">
      <c r="B302" s="23"/>
      <c r="C302" s="23"/>
    </row>
    <row r="303" spans="2:3" ht="12.75">
      <c r="B303" s="23"/>
      <c r="C303" s="23"/>
    </row>
    <row r="304" spans="2:3" ht="12.75">
      <c r="B304" s="23"/>
      <c r="C304" s="23"/>
    </row>
    <row r="305" spans="2:3" ht="12.75">
      <c r="B305" s="23"/>
      <c r="C305" s="23"/>
    </row>
    <row r="306" spans="2:3" ht="12.75">
      <c r="B306" s="23"/>
      <c r="C306" s="23"/>
    </row>
    <row r="307" spans="2:3" ht="12.75">
      <c r="B307" s="23"/>
      <c r="C307" s="23"/>
    </row>
    <row r="308" spans="2:3" ht="12.75">
      <c r="B308" s="23"/>
      <c r="C308" s="23"/>
    </row>
    <row r="309" spans="2:3" ht="12.75">
      <c r="B309" s="23"/>
      <c r="C309" s="23"/>
    </row>
    <row r="310" spans="2:3" ht="12.75">
      <c r="B310" s="23"/>
      <c r="C310" s="23"/>
    </row>
    <row r="311" spans="2:3" ht="12.75">
      <c r="B311" s="23"/>
      <c r="C311" s="23"/>
    </row>
    <row r="312" spans="2:3" ht="12.75">
      <c r="B312" s="23"/>
      <c r="C312" s="23"/>
    </row>
    <row r="313" spans="2:3" ht="12.75">
      <c r="B313" s="23"/>
      <c r="C313" s="23"/>
    </row>
    <row r="314" spans="2:3" ht="12.75">
      <c r="B314" s="23"/>
      <c r="C314" s="23"/>
    </row>
    <row r="315" spans="2:3" ht="12.75">
      <c r="B315" s="23"/>
      <c r="C315" s="23"/>
    </row>
    <row r="316" spans="2:3" ht="12.75">
      <c r="B316" s="23"/>
      <c r="C316" s="23"/>
    </row>
    <row r="317" spans="2:3" ht="12.75">
      <c r="B317" s="23"/>
      <c r="C317" s="23"/>
    </row>
    <row r="318" spans="2:3" ht="12.75">
      <c r="B318" s="23"/>
      <c r="C318" s="23"/>
    </row>
    <row r="319" spans="2:3" ht="12.75">
      <c r="B319" s="23"/>
      <c r="C319" s="23"/>
    </row>
    <row r="320" spans="2:3" ht="12.75">
      <c r="B320" s="23"/>
      <c r="C320" s="23"/>
    </row>
    <row r="321" spans="2:3" ht="12.75">
      <c r="B321" s="23"/>
      <c r="C321" s="23"/>
    </row>
    <row r="322" spans="2:3" ht="12.75">
      <c r="B322" s="23"/>
      <c r="C322" s="23"/>
    </row>
    <row r="323" spans="2:3" ht="12.75">
      <c r="B323" s="23"/>
      <c r="C323" s="23"/>
    </row>
    <row r="324" spans="2:3" ht="12.75">
      <c r="B324" s="23"/>
      <c r="C324" s="23"/>
    </row>
    <row r="325" spans="2:3" ht="12.75">
      <c r="B325" s="23"/>
      <c r="C325" s="23"/>
    </row>
    <row r="326" spans="2:3" ht="12.75">
      <c r="B326" s="23"/>
      <c r="C326" s="23"/>
    </row>
    <row r="327" spans="2:3" ht="12.75">
      <c r="B327" s="23"/>
      <c r="C327" s="23"/>
    </row>
    <row r="328" spans="2:3" ht="12.75">
      <c r="B328" s="23"/>
      <c r="C328" s="23"/>
    </row>
    <row r="329" spans="2:3" ht="12.75">
      <c r="B329" s="23"/>
      <c r="C329" s="23"/>
    </row>
    <row r="330" spans="2:3" ht="12.75">
      <c r="B330" s="23"/>
      <c r="C330" s="23"/>
    </row>
    <row r="331" spans="2:3" ht="12.75">
      <c r="B331" s="23"/>
      <c r="C331" s="23"/>
    </row>
    <row r="332" spans="2:3" ht="12.75">
      <c r="B332" s="23"/>
      <c r="C332" s="23"/>
    </row>
    <row r="333" spans="2:3" ht="12.75">
      <c r="B333" s="23"/>
      <c r="C333" s="23"/>
    </row>
    <row r="334" spans="2:3" ht="12.75">
      <c r="B334" s="23"/>
      <c r="C334" s="23"/>
    </row>
    <row r="335" spans="2:3" ht="12.75">
      <c r="B335" s="23"/>
      <c r="C335" s="23"/>
    </row>
    <row r="336" spans="2:3" ht="12.75">
      <c r="B336" s="23"/>
      <c r="C336" s="23"/>
    </row>
    <row r="337" spans="2:3" ht="12.75">
      <c r="B337" s="23"/>
      <c r="C337" s="23"/>
    </row>
    <row r="338" spans="2:3" ht="12.75">
      <c r="B338" s="23"/>
      <c r="C338" s="23"/>
    </row>
    <row r="339" spans="2:3" ht="12.75">
      <c r="B339" s="23"/>
      <c r="C339" s="23"/>
    </row>
    <row r="340" spans="2:3" ht="12.75">
      <c r="B340" s="23"/>
      <c r="C340" s="23"/>
    </row>
    <row r="341" spans="2:3" ht="12.75">
      <c r="B341" s="23"/>
      <c r="C341" s="23"/>
    </row>
    <row r="342" spans="2:3" ht="12.75">
      <c r="B342" s="23"/>
      <c r="C342" s="23"/>
    </row>
    <row r="343" spans="2:3" ht="12.75">
      <c r="B343" s="23"/>
      <c r="C343" s="23"/>
    </row>
    <row r="344" spans="2:3" ht="12.75">
      <c r="B344" s="23"/>
      <c r="C344" s="23"/>
    </row>
    <row r="345" spans="2:3" ht="12.75">
      <c r="B345" s="23"/>
      <c r="C345" s="23"/>
    </row>
    <row r="346" spans="2:3" ht="12.75">
      <c r="B346" s="23"/>
      <c r="C346" s="23"/>
    </row>
    <row r="347" spans="2:3" ht="12.75">
      <c r="B347" s="23"/>
      <c r="C347" s="23"/>
    </row>
    <row r="348" spans="2:3" ht="12.75">
      <c r="B348" s="23"/>
      <c r="C348" s="23"/>
    </row>
    <row r="349" spans="2:3" ht="12.75">
      <c r="B349" s="23"/>
      <c r="C349" s="23"/>
    </row>
    <row r="350" spans="2:3" ht="12.75">
      <c r="B350" s="23"/>
      <c r="C350" s="23"/>
    </row>
    <row r="351" spans="2:3" ht="12.75">
      <c r="B351" s="23"/>
      <c r="C351" s="23"/>
    </row>
    <row r="352" spans="2:3" ht="12.75">
      <c r="B352" s="23"/>
      <c r="C352" s="23"/>
    </row>
    <row r="353" spans="2:3" ht="12.75">
      <c r="B353" s="23"/>
      <c r="C353" s="23"/>
    </row>
    <row r="354" spans="2:3" ht="12.75">
      <c r="B354" s="23"/>
      <c r="C354" s="23"/>
    </row>
    <row r="355" spans="2:3" ht="12.75">
      <c r="B355" s="23"/>
      <c r="C355" s="23"/>
    </row>
    <row r="356" spans="2:3" ht="12.75">
      <c r="B356" s="23"/>
      <c r="C356" s="23"/>
    </row>
    <row r="357" spans="2:3" ht="12.75">
      <c r="B357" s="23"/>
      <c r="C357" s="23"/>
    </row>
    <row r="358" spans="2:3" ht="12.75">
      <c r="B358" s="23"/>
      <c r="C358" s="23"/>
    </row>
    <row r="359" spans="2:3" ht="12.75">
      <c r="B359" s="23"/>
      <c r="C359" s="23"/>
    </row>
    <row r="360" spans="2:3" ht="12.75">
      <c r="B360" s="23"/>
      <c r="C360" s="23"/>
    </row>
    <row r="361" spans="2:3" ht="12.75">
      <c r="B361" s="23"/>
      <c r="C361" s="23"/>
    </row>
    <row r="362" spans="2:3" ht="12.75">
      <c r="B362" s="23"/>
      <c r="C362" s="23"/>
    </row>
    <row r="363" spans="2:3" ht="12.75">
      <c r="B363" s="23"/>
      <c r="C363" s="23"/>
    </row>
    <row r="364" spans="2:3" ht="12.75">
      <c r="B364" s="23"/>
      <c r="C364" s="23"/>
    </row>
    <row r="365" spans="2:3" ht="12.75">
      <c r="B365" s="23"/>
      <c r="C365" s="23"/>
    </row>
    <row r="366" spans="2:3" ht="12.75">
      <c r="B366" s="23"/>
      <c r="C366" s="23"/>
    </row>
    <row r="367" spans="2:3" ht="12.75">
      <c r="B367" s="23"/>
      <c r="C367" s="23"/>
    </row>
    <row r="368" spans="2:3" ht="12.75">
      <c r="B368" s="23"/>
      <c r="C368" s="23"/>
    </row>
    <row r="369" spans="2:3" ht="12.75">
      <c r="B369" s="23"/>
      <c r="C369" s="23"/>
    </row>
    <row r="370" spans="2:3" ht="12.75">
      <c r="B370" s="23"/>
      <c r="C370" s="23"/>
    </row>
    <row r="371" spans="2:3" ht="12.75">
      <c r="B371" s="23"/>
      <c r="C371" s="23"/>
    </row>
    <row r="372" spans="2:3" ht="12.75">
      <c r="B372" s="23"/>
      <c r="C372" s="23"/>
    </row>
    <row r="373" spans="2:3" ht="12.75">
      <c r="B373" s="23"/>
      <c r="C373" s="23"/>
    </row>
    <row r="374" spans="2:3" ht="12.75">
      <c r="B374" s="23"/>
      <c r="C374" s="23"/>
    </row>
    <row r="375" spans="2:3" ht="12.75">
      <c r="B375" s="23"/>
      <c r="C375" s="23"/>
    </row>
    <row r="376" spans="2:3" ht="12.75">
      <c r="B376" s="23"/>
      <c r="C376" s="23"/>
    </row>
    <row r="377" spans="2:3" ht="12.75">
      <c r="B377" s="23"/>
      <c r="C377" s="23"/>
    </row>
    <row r="378" spans="2:3" ht="12.75">
      <c r="B378" s="23"/>
      <c r="C378" s="23"/>
    </row>
    <row r="379" spans="2:3" ht="12.75">
      <c r="B379" s="23"/>
      <c r="C379" s="23"/>
    </row>
    <row r="380" spans="2:3" ht="12.75">
      <c r="B380" s="23"/>
      <c r="C380" s="23"/>
    </row>
    <row r="381" spans="2:3" ht="12.75">
      <c r="B381" s="23"/>
      <c r="C381" s="23"/>
    </row>
    <row r="382" spans="2:3" ht="12.75">
      <c r="B382" s="23"/>
      <c r="C382" s="23"/>
    </row>
    <row r="383" spans="2:3" ht="12.75">
      <c r="B383" s="23"/>
      <c r="C383" s="23"/>
    </row>
    <row r="384" spans="2:3" ht="12.75">
      <c r="B384" s="23"/>
      <c r="C384" s="23"/>
    </row>
    <row r="385" spans="2:3" ht="12.75">
      <c r="B385" s="23"/>
      <c r="C385" s="23"/>
    </row>
    <row r="386" spans="2:3" ht="12.75">
      <c r="B386" s="23"/>
      <c r="C386" s="23"/>
    </row>
    <row r="387" spans="2:3" ht="12.75">
      <c r="B387" s="23"/>
      <c r="C387" s="23"/>
    </row>
    <row r="388" spans="2:3" ht="12.75">
      <c r="B388" s="23"/>
      <c r="C388" s="23"/>
    </row>
    <row r="389" spans="2:3" ht="12.75">
      <c r="B389" s="23"/>
      <c r="C389" s="23"/>
    </row>
    <row r="390" spans="2:3" ht="12.75">
      <c r="B390" s="23"/>
      <c r="C390" s="23"/>
    </row>
    <row r="391" spans="2:3" ht="12.75">
      <c r="B391" s="23"/>
      <c r="C391" s="23"/>
    </row>
    <row r="392" spans="2:3" ht="12.75">
      <c r="B392" s="23"/>
      <c r="C392" s="23"/>
    </row>
    <row r="393" spans="2:3" ht="12.75">
      <c r="B393" s="23"/>
      <c r="C393" s="23"/>
    </row>
    <row r="394" spans="2:3" ht="12.75">
      <c r="B394" s="23"/>
      <c r="C394" s="23"/>
    </row>
    <row r="395" spans="2:3" ht="12.75">
      <c r="B395" s="23"/>
      <c r="C395" s="23"/>
    </row>
    <row r="396" spans="2:3" ht="12.75">
      <c r="B396" s="23"/>
      <c r="C396" s="23"/>
    </row>
    <row r="397" spans="2:3" ht="12.75">
      <c r="B397" s="23"/>
      <c r="C397" s="23"/>
    </row>
    <row r="398" spans="2:3" ht="12.75">
      <c r="B398" s="23"/>
      <c r="C398" s="23"/>
    </row>
    <row r="399" spans="2:3" ht="12.75">
      <c r="B399" s="23"/>
      <c r="C399" s="23"/>
    </row>
    <row r="400" spans="2:3" ht="12.75">
      <c r="B400" s="23"/>
      <c r="C400" s="23"/>
    </row>
    <row r="401" spans="2:3" ht="12.75">
      <c r="B401" s="23"/>
      <c r="C401" s="23"/>
    </row>
    <row r="402" spans="2:3" ht="12.75">
      <c r="B402" s="23"/>
      <c r="C402" s="23"/>
    </row>
    <row r="403" spans="2:3" ht="12.75">
      <c r="B403" s="23"/>
      <c r="C403" s="23"/>
    </row>
    <row r="404" spans="2:3" ht="12.75">
      <c r="B404" s="23"/>
      <c r="C404" s="23"/>
    </row>
    <row r="405" spans="2:3" ht="12.75">
      <c r="B405" s="23"/>
      <c r="C405" s="23"/>
    </row>
    <row r="406" spans="2:3" ht="12.75">
      <c r="B406" s="23"/>
      <c r="C406" s="23"/>
    </row>
    <row r="407" spans="2:3" ht="12.75">
      <c r="B407" s="23"/>
      <c r="C407" s="23"/>
    </row>
    <row r="408" spans="2:3" ht="12.75">
      <c r="B408" s="23"/>
      <c r="C408" s="23"/>
    </row>
    <row r="409" spans="2:3" ht="12.75">
      <c r="B409" s="23"/>
      <c r="C409" s="23"/>
    </row>
    <row r="410" spans="2:3" ht="12.75">
      <c r="B410" s="23"/>
      <c r="C410" s="23"/>
    </row>
    <row r="411" spans="2:3" ht="12.75">
      <c r="B411" s="23"/>
      <c r="C411" s="23"/>
    </row>
    <row r="412" spans="2:3" ht="12.75">
      <c r="B412" s="23"/>
      <c r="C412" s="23"/>
    </row>
    <row r="413" spans="2:3" ht="12.75">
      <c r="B413" s="23"/>
      <c r="C413" s="23"/>
    </row>
    <row r="414" spans="2:3" ht="12.75">
      <c r="B414" s="23"/>
      <c r="C414" s="23"/>
    </row>
    <row r="415" spans="2:3" ht="12.75">
      <c r="B415" s="23"/>
      <c r="C415" s="23"/>
    </row>
    <row r="416" spans="2:3" ht="12.75">
      <c r="B416" s="23"/>
      <c r="C416" s="23"/>
    </row>
    <row r="417" spans="2:3" ht="12.75">
      <c r="B417" s="23"/>
      <c r="C417" s="23"/>
    </row>
    <row r="418" spans="2:3" ht="12.75">
      <c r="B418" s="23"/>
      <c r="C418" s="23"/>
    </row>
    <row r="419" spans="2:3" ht="12.75">
      <c r="B419" s="23"/>
      <c r="C419" s="23"/>
    </row>
    <row r="420" spans="2:3" ht="12.75">
      <c r="B420" s="23"/>
      <c r="C420" s="23"/>
    </row>
    <row r="421" spans="2:3" ht="12.75">
      <c r="B421" s="23"/>
      <c r="C421" s="23"/>
    </row>
    <row r="422" spans="2:3" ht="12.75">
      <c r="B422" s="23"/>
      <c r="C422" s="23"/>
    </row>
    <row r="423" spans="2:3" ht="12.75">
      <c r="B423" s="23"/>
      <c r="C423" s="23"/>
    </row>
    <row r="424" spans="2:3" ht="12.75">
      <c r="B424" s="23"/>
      <c r="C424" s="23"/>
    </row>
    <row r="425" spans="2:3" ht="12.75">
      <c r="B425" s="23"/>
      <c r="C425" s="23"/>
    </row>
    <row r="426" spans="2:3" ht="12.75">
      <c r="B426" s="23"/>
      <c r="C426" s="23"/>
    </row>
    <row r="427" spans="2:3" ht="12.75">
      <c r="B427" s="23"/>
      <c r="C427" s="23"/>
    </row>
    <row r="428" spans="2:3" ht="12.75">
      <c r="B428" s="23"/>
      <c r="C428" s="23"/>
    </row>
    <row r="429" spans="2:3" ht="12.75">
      <c r="B429" s="23"/>
      <c r="C429" s="23"/>
    </row>
    <row r="430" spans="2:3" ht="12.75">
      <c r="B430" s="23"/>
      <c r="C430" s="23"/>
    </row>
    <row r="431" spans="2:3" ht="12.75">
      <c r="B431" s="23"/>
      <c r="C431" s="23"/>
    </row>
    <row r="432" spans="2:3" ht="12.75">
      <c r="B432" s="23"/>
      <c r="C432" s="23"/>
    </row>
    <row r="433" spans="2:3" ht="12.75">
      <c r="B433" s="23"/>
      <c r="C433" s="23"/>
    </row>
  </sheetData>
  <mergeCells count="3">
    <mergeCell ref="A44:D44"/>
    <mergeCell ref="A4:D4"/>
    <mergeCell ref="A7:F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Preinstaled User</cp:lastModifiedBy>
  <cp:lastPrinted>2003-12-04T09:22:07Z</cp:lastPrinted>
  <dcterms:created xsi:type="dcterms:W3CDTF">2001-09-07T12:46:35Z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