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doch podleg.przekaza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<sst xmlns="http://schemas.openxmlformats.org/spreadsheetml/2006/main" count="32" uniqueCount="30">
  <si>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Dział</t>
  </si>
  <si>
    <t>Rozdział</t>
  </si>
  <si>
    <t xml:space="preserve">Nazwa jednostki </t>
  </si>
  <si>
    <t xml:space="preserve">podmiotowej </t>
  </si>
  <si>
    <t>celowej</t>
  </si>
  <si>
    <t>Kwota dotacji (w zł)</t>
  </si>
  <si>
    <t>Dotacja podmiotowa z budżetu dla niepublicznej jednostki systemu oświaty</t>
  </si>
  <si>
    <t>Rady Gminy Michałowice</t>
  </si>
  <si>
    <t xml:space="preserve">zmiany </t>
  </si>
  <si>
    <t>plan po zmianach</t>
  </si>
  <si>
    <t xml:space="preserve">zmniejszenia </t>
  </si>
  <si>
    <t>zwiększenia</t>
  </si>
  <si>
    <t>Dotacja celowa z budżetu na finansowanie lub dofinansowanie zadań zleconych do realizacji pozostałym jednostkom niezaliczanym do sektora finansów publicznych</t>
  </si>
  <si>
    <t>Dokonać zmian w planie dotacji udzielonych w  2012 roku z budżetu podmiotom należącym i nie należącym do sektora finansów publicznych, stanowiącym załącznik nr 1 do Uchwały Budżetowej Gminy Michałowice Nr XII/119/2011 z dnia 21 grudnia 2011 r. w sposób następujący</t>
  </si>
  <si>
    <t>Załącznik Nr 4</t>
  </si>
  <si>
    <t xml:space="preserve">Dotacje celowe przekazane gminie na zadania bieżące realizowane na podstawie porozumień między jst </t>
  </si>
  <si>
    <t xml:space="preserve">Prywatne przedszkole w Michałowicach </t>
  </si>
  <si>
    <t xml:space="preserve">Punkt Przedszkolny "Smyki" </t>
  </si>
  <si>
    <t>Punkt Przedszkolny "Zielony Domek"</t>
  </si>
  <si>
    <t>Niepubliczny żłobek "Krokodylek"</t>
  </si>
  <si>
    <t xml:space="preserve">Niepubliczny żłobek "Misie Patysie" </t>
  </si>
  <si>
    <t>Niepubliczny żłobek w Komorowie</t>
  </si>
  <si>
    <t xml:space="preserve">Przedszkola niepubliczne - Miasto Stołeczne Warszawa         </t>
  </si>
  <si>
    <t xml:space="preserve">Przedszkola integracyjne - Miasto Stołeczne Warszawa       </t>
  </si>
  <si>
    <t>Punkt Przedszkolny "Sasanka"</t>
  </si>
  <si>
    <t xml:space="preserve">Punkt Przedszkolny "Antoś" </t>
  </si>
  <si>
    <t xml:space="preserve">Punkt Przedszkolny "Słoneczna Kraina" </t>
  </si>
  <si>
    <t xml:space="preserve">Oddziały przedszkolne - Podkowa Leśna         </t>
  </si>
  <si>
    <t>do Uchwały Nr XXIII/ 215 /2012</t>
  </si>
  <si>
    <t>z dnia20 grudnia 2012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</si>
</sst>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2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justify" vertical="justify" wrapText="1"/>
    </xf>
    <xf numFmtId="0" fontId="1" fillId="0" borderId="11" xfId="0" applyFont="1" applyBorder="1" applyAlignment="1">
      <alignment horizontal="justify" vertical="justify" wrapText="1"/>
    </xf>
    <xf numFmtId="0" fontId="0" fillId="0" borderId="11" xfId="0" applyBorder="1" applyAlignment="1">
      <alignment wrapText="1"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1" fillId="0" borderId="0" xfId="0" applyFont="1" applyBorder="1" applyAlignment="1">
      <alignment horizontal="justify" vertical="justify" wrapText="1"/>
    </xf>
    <xf numFmtId="0" fontId="0" fillId="0" borderId="0" xfId="0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G20" sqref="G20"/>
    </sheetView>
  </sheetViews>
  <sheetFormatPr defaultColWidth="9.00390625" defaultRowHeight="12.75"/>
  <cols>
    <col min="1" max="1" width="4.75390625" style="2" customWidth="1"/>
    <col min="2" max="2" width="7.375" style="2" customWidth="1"/>
    <col min="3" max="3" width="31.00390625" style="2" customWidth="1"/>
    <col min="4" max="4" width="11.75390625" style="2" customWidth="1"/>
    <col min="5" max="5" width="10.625" style="2" customWidth="1"/>
    <col min="6" max="6" width="12.00390625" style="2" customWidth="1"/>
    <col min="7" max="7" width="11.625" style="2" customWidth="1"/>
    <col min="8" max="8" width="12.75390625" style="2" customWidth="1"/>
    <col min="9" max="9" width="13.125" style="2" customWidth="1"/>
    <col min="10" max="10" width="11.625" style="2" customWidth="1"/>
    <col min="11" max="16384" width="9.125" style="2" customWidth="1"/>
  </cols>
  <sheetData>
    <row r="1" spans="4:5" ht="12.75">
      <c r="D1" s="27" t="s">
        <v>14</v>
      </c>
      <c r="E1" s="28"/>
    </row>
    <row r="2" spans="4:5" ht="12.75">
      <c r="D2" s="27" t="s">
        <v>28</v>
      </c>
      <c r="E2" s="28"/>
    </row>
    <row r="3" spans="4:5" ht="12.75">
      <c r="D3" s="27" t="s">
        <v>7</v>
      </c>
      <c r="E3" s="28"/>
    </row>
    <row r="4" ht="12.75">
      <c r="D4" s="1" t="s">
        <v>29</v>
      </c>
    </row>
    <row r="5" spans="1:10" s="6" customFormat="1" ht="27.75" customHeight="1">
      <c r="A5" s="35" t="s">
        <v>13</v>
      </c>
      <c r="B5" s="35"/>
      <c r="C5" s="35"/>
      <c r="D5" s="35"/>
      <c r="E5" s="35"/>
      <c r="F5" s="36"/>
      <c r="G5" s="36"/>
      <c r="H5" s="36"/>
      <c r="I5" s="4"/>
      <c r="J5" s="5"/>
    </row>
    <row r="6" spans="1:10" s="6" customFormat="1" ht="13.5" customHeight="1">
      <c r="A6" s="20"/>
      <c r="B6" s="20"/>
      <c r="C6" s="20"/>
      <c r="D6" s="21"/>
      <c r="E6" s="21"/>
      <c r="F6" s="22"/>
      <c r="G6" s="22"/>
      <c r="H6" s="22"/>
      <c r="I6" s="4"/>
      <c r="J6" s="5"/>
    </row>
    <row r="7" spans="1:10" ht="12.75">
      <c r="A7" s="39" t="s">
        <v>0</v>
      </c>
      <c r="B7" s="39" t="s">
        <v>1</v>
      </c>
      <c r="C7" s="39" t="s">
        <v>2</v>
      </c>
      <c r="D7" s="44" t="s">
        <v>5</v>
      </c>
      <c r="E7" s="45"/>
      <c r="F7" s="44" t="s">
        <v>8</v>
      </c>
      <c r="G7" s="47"/>
      <c r="H7" s="37" t="s">
        <v>9</v>
      </c>
      <c r="I7" s="1"/>
      <c r="J7" s="1"/>
    </row>
    <row r="8" spans="1:10" ht="14.25" customHeight="1">
      <c r="A8" s="46"/>
      <c r="B8" s="46"/>
      <c r="C8" s="46"/>
      <c r="D8" s="7" t="s">
        <v>3</v>
      </c>
      <c r="E8" s="7" t="s">
        <v>4</v>
      </c>
      <c r="F8" s="18" t="s">
        <v>10</v>
      </c>
      <c r="G8" s="18" t="s">
        <v>11</v>
      </c>
      <c r="H8" s="38"/>
      <c r="I8" s="3"/>
      <c r="J8" s="1"/>
    </row>
    <row r="9" spans="1:10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3"/>
      <c r="J9" s="1"/>
    </row>
    <row r="10" spans="1:10" ht="38.25">
      <c r="A10" s="29">
        <v>801</v>
      </c>
      <c r="B10" s="29">
        <v>80103</v>
      </c>
      <c r="C10" s="30" t="s">
        <v>15</v>
      </c>
      <c r="D10" s="31">
        <v>0</v>
      </c>
      <c r="E10" s="15">
        <v>5600</v>
      </c>
      <c r="F10" s="15">
        <v>0</v>
      </c>
      <c r="G10" s="15">
        <v>2000</v>
      </c>
      <c r="H10" s="15">
        <f>SUM(E10+G10)</f>
        <v>7600</v>
      </c>
      <c r="I10" s="3"/>
      <c r="J10" s="1"/>
    </row>
    <row r="11" spans="1:10" ht="26.25" customHeight="1">
      <c r="A11" s="29"/>
      <c r="B11" s="32"/>
      <c r="C11" s="33" t="s">
        <v>27</v>
      </c>
      <c r="D11" s="31">
        <v>0</v>
      </c>
      <c r="E11" s="15">
        <v>5600</v>
      </c>
      <c r="F11" s="15">
        <v>0</v>
      </c>
      <c r="G11" s="15">
        <v>2000</v>
      </c>
      <c r="H11" s="15">
        <f>SUM(E11+G11)</f>
        <v>7600</v>
      </c>
      <c r="I11" s="3"/>
      <c r="J11" s="1"/>
    </row>
    <row r="12" spans="1:10" ht="37.5" customHeight="1">
      <c r="A12" s="39">
        <v>801</v>
      </c>
      <c r="B12" s="39">
        <v>80104</v>
      </c>
      <c r="C12" s="10" t="s">
        <v>15</v>
      </c>
      <c r="D12" s="11">
        <f>SUM(D13:D14)</f>
        <v>0</v>
      </c>
      <c r="E12" s="11">
        <f>SUM(E13:E14)</f>
        <v>435800</v>
      </c>
      <c r="F12" s="25">
        <f>SUM(F13:F14)</f>
        <v>57800</v>
      </c>
      <c r="G12" s="25">
        <f>SUM(G13:G14)</f>
        <v>25000</v>
      </c>
      <c r="H12" s="24">
        <f>SUM(E12-F12+G12)</f>
        <v>403000</v>
      </c>
      <c r="I12" s="3"/>
      <c r="J12" s="1"/>
    </row>
    <row r="13" spans="1:10" ht="30.75" customHeight="1">
      <c r="A13" s="40"/>
      <c r="B13" s="42"/>
      <c r="C13" s="9" t="s">
        <v>22</v>
      </c>
      <c r="D13" s="15">
        <v>0</v>
      </c>
      <c r="E13" s="12">
        <v>383000</v>
      </c>
      <c r="F13" s="19">
        <v>57800</v>
      </c>
      <c r="G13" s="19">
        <v>0</v>
      </c>
      <c r="H13" s="24">
        <f>SUM(E13-F13+G13)</f>
        <v>325200</v>
      </c>
      <c r="I13" s="3"/>
      <c r="J13" s="1"/>
    </row>
    <row r="14" spans="1:10" ht="25.5" customHeight="1">
      <c r="A14" s="40"/>
      <c r="B14" s="42"/>
      <c r="C14" s="9" t="s">
        <v>23</v>
      </c>
      <c r="D14" s="15">
        <v>0</v>
      </c>
      <c r="E14" s="12">
        <v>52800</v>
      </c>
      <c r="F14" s="19">
        <v>0</v>
      </c>
      <c r="G14" s="19">
        <v>25000</v>
      </c>
      <c r="H14" s="23">
        <f>SUM(E14-F14+G14)</f>
        <v>77800</v>
      </c>
      <c r="I14" s="3"/>
      <c r="J14" s="1"/>
    </row>
    <row r="15" spans="1:10" ht="39" customHeight="1">
      <c r="A15" s="39">
        <v>801</v>
      </c>
      <c r="B15" s="39">
        <v>80104</v>
      </c>
      <c r="C15" s="10" t="s">
        <v>6</v>
      </c>
      <c r="D15" s="14">
        <f>SUM(D16:D16)</f>
        <v>252128</v>
      </c>
      <c r="E15" s="14">
        <f>SUM(E16:E16)</f>
        <v>0</v>
      </c>
      <c r="F15" s="25">
        <f>SUM(F16:F16)</f>
        <v>0</v>
      </c>
      <c r="G15" s="25">
        <f>SUM(G16:G16)</f>
        <v>8000</v>
      </c>
      <c r="H15" s="24">
        <f aca="true" t="shared" si="0" ref="H15:H22">SUM(D15-F15+G15)</f>
        <v>260128</v>
      </c>
      <c r="I15" s="3"/>
      <c r="J15" s="1"/>
    </row>
    <row r="16" spans="1:10" ht="24" customHeight="1">
      <c r="A16" s="40"/>
      <c r="B16" s="40"/>
      <c r="C16" s="9" t="s">
        <v>16</v>
      </c>
      <c r="D16" s="13">
        <v>252128</v>
      </c>
      <c r="E16" s="13">
        <v>0</v>
      </c>
      <c r="F16" s="26">
        <v>0</v>
      </c>
      <c r="G16" s="26">
        <v>8000</v>
      </c>
      <c r="H16" s="24">
        <f t="shared" si="0"/>
        <v>260128</v>
      </c>
      <c r="I16" s="3"/>
      <c r="J16" s="1"/>
    </row>
    <row r="17" spans="1:10" ht="25.5" customHeight="1">
      <c r="A17" s="39">
        <v>801</v>
      </c>
      <c r="B17" s="39">
        <v>80106</v>
      </c>
      <c r="C17" s="10" t="s">
        <v>6</v>
      </c>
      <c r="D17" s="14">
        <f>SUM(D18:D22)</f>
        <v>363656</v>
      </c>
      <c r="E17" s="14">
        <f>SUM(E18:E22)</f>
        <v>0</v>
      </c>
      <c r="F17" s="25">
        <f>SUM(F18:F22)</f>
        <v>25800</v>
      </c>
      <c r="G17" s="25">
        <f>SUM(G18:G22)</f>
        <v>45800</v>
      </c>
      <c r="H17" s="24">
        <f t="shared" si="0"/>
        <v>383656</v>
      </c>
      <c r="I17" s="3"/>
      <c r="J17" s="1"/>
    </row>
    <row r="18" spans="1:10" ht="18" customHeight="1">
      <c r="A18" s="40"/>
      <c r="B18" s="42"/>
      <c r="C18" s="9" t="s">
        <v>17</v>
      </c>
      <c r="D18" s="13">
        <v>67664</v>
      </c>
      <c r="E18" s="13">
        <v>0</v>
      </c>
      <c r="F18" s="19">
        <v>10000</v>
      </c>
      <c r="G18" s="19">
        <v>0</v>
      </c>
      <c r="H18" s="24">
        <f t="shared" si="0"/>
        <v>57664</v>
      </c>
      <c r="I18" s="3"/>
      <c r="J18" s="1"/>
    </row>
    <row r="19" spans="1:10" ht="20.25" customHeight="1">
      <c r="A19" s="40"/>
      <c r="B19" s="42"/>
      <c r="C19" s="9" t="s">
        <v>25</v>
      </c>
      <c r="D19" s="13">
        <v>71800</v>
      </c>
      <c r="E19" s="13">
        <v>0</v>
      </c>
      <c r="F19" s="19">
        <v>0</v>
      </c>
      <c r="G19" s="19">
        <v>41800</v>
      </c>
      <c r="H19" s="24">
        <f t="shared" si="0"/>
        <v>113600</v>
      </c>
      <c r="I19" s="3"/>
      <c r="J19" s="1"/>
    </row>
    <row r="20" spans="1:10" ht="18.75" customHeight="1">
      <c r="A20" s="40"/>
      <c r="B20" s="42"/>
      <c r="C20" s="9" t="s">
        <v>26</v>
      </c>
      <c r="D20" s="13">
        <v>114064</v>
      </c>
      <c r="E20" s="13">
        <v>0</v>
      </c>
      <c r="F20" s="19">
        <v>0</v>
      </c>
      <c r="G20" s="19">
        <v>4000</v>
      </c>
      <c r="H20" s="24">
        <f t="shared" si="0"/>
        <v>118064</v>
      </c>
      <c r="I20" s="3"/>
      <c r="J20" s="1"/>
    </row>
    <row r="21" spans="1:10" ht="18" customHeight="1">
      <c r="A21" s="40"/>
      <c r="B21" s="42"/>
      <c r="C21" s="9" t="s">
        <v>24</v>
      </c>
      <c r="D21" s="13">
        <v>93064</v>
      </c>
      <c r="E21" s="13">
        <v>0</v>
      </c>
      <c r="F21" s="19">
        <v>4800</v>
      </c>
      <c r="G21" s="19">
        <v>0</v>
      </c>
      <c r="H21" s="24">
        <f t="shared" si="0"/>
        <v>88264</v>
      </c>
      <c r="I21" s="3"/>
      <c r="J21" s="1"/>
    </row>
    <row r="22" spans="1:10" ht="16.5" customHeight="1">
      <c r="A22" s="41"/>
      <c r="B22" s="43"/>
      <c r="C22" s="9" t="s">
        <v>18</v>
      </c>
      <c r="D22" s="13">
        <v>17064</v>
      </c>
      <c r="E22" s="13">
        <v>0</v>
      </c>
      <c r="F22" s="19">
        <v>11000</v>
      </c>
      <c r="G22" s="19">
        <v>0</v>
      </c>
      <c r="H22" s="24">
        <f t="shared" si="0"/>
        <v>6064</v>
      </c>
      <c r="I22" s="3"/>
      <c r="J22" s="1"/>
    </row>
    <row r="23" spans="1:10" ht="76.5" hidden="1">
      <c r="A23" s="39">
        <v>853</v>
      </c>
      <c r="B23" s="39">
        <v>85305</v>
      </c>
      <c r="C23" s="10" t="s">
        <v>12</v>
      </c>
      <c r="D23" s="14">
        <f>SUM(D24:D26)</f>
        <v>0</v>
      </c>
      <c r="E23" s="14">
        <f>SUM(E24:E26)</f>
        <v>178300</v>
      </c>
      <c r="F23" s="24">
        <f>SUM(F24:F26)</f>
        <v>45000</v>
      </c>
      <c r="G23" s="25">
        <f>SUM(G24:G26)</f>
        <v>5700</v>
      </c>
      <c r="H23" s="24">
        <f>SUM(E23-F23+G23)</f>
        <v>139000</v>
      </c>
      <c r="I23" s="3"/>
      <c r="J23" s="1"/>
    </row>
    <row r="24" spans="1:10" ht="15.75" customHeight="1" hidden="1">
      <c r="A24" s="40"/>
      <c r="B24" s="42"/>
      <c r="C24" s="9" t="s">
        <v>19</v>
      </c>
      <c r="D24" s="13">
        <v>0</v>
      </c>
      <c r="E24" s="13">
        <v>54000</v>
      </c>
      <c r="F24" s="19">
        <v>30000</v>
      </c>
      <c r="G24" s="19">
        <v>0</v>
      </c>
      <c r="H24" s="23">
        <f>SUM(E24-F24+G24)</f>
        <v>24000</v>
      </c>
      <c r="I24" s="3"/>
      <c r="J24" s="16"/>
    </row>
    <row r="25" spans="1:10" ht="15.75" customHeight="1" hidden="1">
      <c r="A25" s="40"/>
      <c r="B25" s="42"/>
      <c r="C25" s="9" t="s">
        <v>21</v>
      </c>
      <c r="D25" s="13">
        <v>0</v>
      </c>
      <c r="E25" s="13">
        <v>69500</v>
      </c>
      <c r="F25" s="19">
        <v>0</v>
      </c>
      <c r="G25" s="19">
        <v>5700</v>
      </c>
      <c r="H25" s="23">
        <f>SUM(E25-F25+G25)</f>
        <v>75200</v>
      </c>
      <c r="I25" s="3"/>
      <c r="J25" s="16"/>
    </row>
    <row r="26" spans="1:10" ht="16.5" customHeight="1" hidden="1">
      <c r="A26" s="41"/>
      <c r="B26" s="43"/>
      <c r="C26" s="9" t="s">
        <v>20</v>
      </c>
      <c r="D26" s="13">
        <v>0</v>
      </c>
      <c r="E26" s="13">
        <v>54800</v>
      </c>
      <c r="F26" s="19">
        <v>15000</v>
      </c>
      <c r="G26" s="19">
        <v>0</v>
      </c>
      <c r="H26" s="23">
        <f>SUM(E26-F26+G26)</f>
        <v>39800</v>
      </c>
      <c r="I26" s="3"/>
      <c r="J26" s="1"/>
    </row>
    <row r="27" ht="12.75">
      <c r="E27" s="17"/>
    </row>
    <row r="28" spans="1:8" ht="30.75" customHeight="1">
      <c r="A28" s="34"/>
      <c r="B28" s="34"/>
      <c r="C28" s="34"/>
      <c r="D28" s="34"/>
      <c r="E28" s="34"/>
      <c r="F28" s="34"/>
      <c r="G28" s="34"/>
      <c r="H28" s="34"/>
    </row>
  </sheetData>
  <sheetProtection/>
  <mergeCells count="16">
    <mergeCell ref="A7:A8"/>
    <mergeCell ref="A23:A26"/>
    <mergeCell ref="B23:B26"/>
    <mergeCell ref="F7:G7"/>
    <mergeCell ref="B7:B8"/>
    <mergeCell ref="C7:C8"/>
    <mergeCell ref="A28:H28"/>
    <mergeCell ref="A5:H5"/>
    <mergeCell ref="H7:H8"/>
    <mergeCell ref="A17:A22"/>
    <mergeCell ref="B17:B22"/>
    <mergeCell ref="A15:A16"/>
    <mergeCell ref="B15:B16"/>
    <mergeCell ref="A12:A14"/>
    <mergeCell ref="B12:B14"/>
    <mergeCell ref="D7:E7"/>
  </mergeCells>
  <printOptions/>
  <pageMargins left="0.1968503937007874" right="0.1968503937007874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Izabela Gora</cp:lastModifiedBy>
  <cp:lastPrinted>2012-12-21T10:50:23Z</cp:lastPrinted>
  <dcterms:created xsi:type="dcterms:W3CDTF">2001-09-07T12:46:35Z</dcterms:created>
  <dcterms:modified xsi:type="dcterms:W3CDTF">2012-12-21T10:55:07Z</dcterms:modified>
  <cp:category/>
  <cp:version/>
  <cp:contentType/>
  <cp:contentStatus/>
</cp:coreProperties>
</file>