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<sst xmlns="http://schemas.openxmlformats.org/spreadsheetml/2006/main" count="124" uniqueCount="50">
  <si>
    <t>Załącznik Nr 1</t>
  </si>
  <si>
    <t xml:space="preserve">do Uchwały Nr </t>
  </si>
  <si>
    <t>Rady Gminy Michałowice</t>
  </si>
  <si>
    <t xml:space="preserve">z dnia </t>
  </si>
  <si>
    <t>Lp.</t>
  </si>
  <si>
    <t>Nazwa zadania</t>
  </si>
  <si>
    <t>Klasyfikacja budżetowa</t>
  </si>
  <si>
    <t>Kwota zł</t>
  </si>
  <si>
    <t>Budowa kanalizacji sanitarnej w ul. Sosnowej, Badylarskiej, Środkowej, Górnej, Bez Nazwy (od ul. Środkowej do Al.. Jerozolimskich) w Opaczy Kol.</t>
  </si>
  <si>
    <t>Budowa przykanalików sanitarnych i odcinków sieci kanalizacyjnej w ulicach gdzie kanalizacja sanitarna została wybudowana w latach ubiegłych</t>
  </si>
  <si>
    <t>Budowa sieci wodociągowej na terenie Gminy</t>
  </si>
  <si>
    <t xml:space="preserve">Budowa ciągu pieszo-rowerowego Reguły-Pęcice ul. Powstańców Warszawy </t>
  </si>
  <si>
    <t>Przebudowa ul. Środkowej w Opaczy Kol.</t>
  </si>
  <si>
    <t>Przebudowa ul. Warszawskiej (strona północna i południowa), Poprzecznej, Piaskowej, Dębowej (dok), Kochanowskiego (dok), Skośnej (dok), Sabały (dok) i Okrężnej (dok) w Granicy</t>
  </si>
  <si>
    <t>Przebudowa ul. Jaśminowej, Różanej, Tulipanów, Granicznej i Słonecznej w Nowej Wsi.</t>
  </si>
  <si>
    <t>Przebudowa ul Brzozowej i Al. Marii Dąbrowskiej w Komorowie - dofinansowanie inwestycji powiatowej</t>
  </si>
  <si>
    <t>Odwodnienie na terenie Gminy (dok. proj. i wyk)</t>
  </si>
  <si>
    <t>010-1010</t>
  </si>
  <si>
    <t>Razem</t>
  </si>
  <si>
    <t>600-60016</t>
  </si>
  <si>
    <t>600-60014</t>
  </si>
  <si>
    <t>600-60095</t>
  </si>
  <si>
    <t>801-80101</t>
  </si>
  <si>
    <t>Termin realizacji</t>
  </si>
  <si>
    <t>Modernizacja SUW Komorów (dok)</t>
  </si>
  <si>
    <t>Przebudowa ul. Kamień Polny, Przepiórki, Ks. Woźniaka, Leśnej, Brzozowej w Pęcicach Małych</t>
  </si>
  <si>
    <t>Przebudowa ul.  Kurpińskiego, Sobieskiego, Wiejskiej, Kotońskiego, Moniuszki, Poniatowskiego, Kraszewskiego, Mazurskiej, 3Maja (dok), Kredytowej (dok), Kujawskiej (dok) w Komorowie</t>
  </si>
  <si>
    <t xml:space="preserve">Przebudowa ul. Polnej, Bugaj, Turystycznej, Słonecznej  w Komorowie Wsi </t>
  </si>
  <si>
    <t>Przebudowa ul. Akacjowej, Klonowej, Lipowej i Żwirowej w Komorowie (dok)</t>
  </si>
  <si>
    <t>Przebudowa ul. Sportowej, Konopnickiej, Prusa na odc. od Słowackiego do Nadarzyńskiej i Żeromskiego w Komorowie (dok)</t>
  </si>
  <si>
    <t>Budowa zbiornika retencyjnego w Michałowicach</t>
  </si>
  <si>
    <t>Rozbudowa Szkoły w Michałowicach</t>
  </si>
  <si>
    <t xml:space="preserve">Budowa świetlicy w  Komorowie Wsi </t>
  </si>
  <si>
    <t>921-92109</t>
  </si>
  <si>
    <t>30.06.2013</t>
  </si>
  <si>
    <t>Rozbudowa szkoły w Komorowie wraz z wykonaniem lodowiska i zadaeszeniem boiska</t>
  </si>
  <si>
    <t xml:space="preserve">Przebudowa ul. Czystej w Opaczy Małej </t>
  </si>
  <si>
    <t>Modernizacja oświetlenia ulicznego na terenie gminy (dok. i wyk.)</t>
  </si>
  <si>
    <t>900-90015</t>
  </si>
  <si>
    <t xml:space="preserve">Budowa sieci kanalizacyjnej na terenie Gminy, w tym ul Dębowa (dok), Cisowa, Cyprysowa, Lawendowa, Dziewanny (dok), Kubusia Puchatka, ul Starego Dębu w Komorowie Wsi, ul Leśna w Pęcicach Małych, ul Topolowa (dok) w Michałowicach: ul Piachy  i Sokołowska w Pęcicach </t>
  </si>
  <si>
    <t xml:space="preserve">Przebudowa ul. Orzeszkowej, Daniłowskiego, Baczyńskiego, Działkowej i Żytniej w Regułach </t>
  </si>
  <si>
    <r>
      <t>Budowa kanalizacji sanitarnej w ul. Wandy, Sportowej i Stokrotek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Nowej Wsi </t>
    </r>
  </si>
  <si>
    <r>
      <t xml:space="preserve">Budowa sieci wodociągowej w ul. Stokrotek, Tulipanów, Sasanek (dok), Sportowej w Nowej Wsi </t>
    </r>
    <r>
      <rPr>
        <i/>
        <sz val="9"/>
        <rFont val="Times New Roman"/>
        <family val="1"/>
      </rPr>
      <t>( zadanie jednoroczne)</t>
    </r>
  </si>
  <si>
    <r>
      <t>Przebudowa ul.: Kasztanowej, Poniatowskiego w M-cach Wsi, Wesołej</t>
    </r>
    <r>
      <rPr>
        <u val="single"/>
        <sz val="9"/>
        <rFont val="Times New Roman"/>
        <family val="1"/>
      </rPr>
      <t>,</t>
    </r>
    <r>
      <rPr>
        <sz val="9"/>
        <rFont val="Times New Roman"/>
        <family val="1"/>
      </rPr>
      <t xml:space="preserve"> Regulskiej, Kolejowej, Topolowej w M-cach.</t>
    </r>
  </si>
  <si>
    <t xml:space="preserve">Wykaz wydatków inwestycyjnych, które nie wygasają z upływem roku budżetowego 2012 </t>
  </si>
  <si>
    <t xml:space="preserve">Plan finansowy wydatków inwestycyjnych, które nie wygasają z upływem roku budżetowego 2012 </t>
  </si>
  <si>
    <t>Załącznik Nr 3</t>
  </si>
  <si>
    <t>Rozbudowa szkoły w Komorowie wraz z wykonaniem lodowiska i zadaszeniem boiska</t>
  </si>
  <si>
    <t>do Uchwały Nr XXIII/216/2012</t>
  </si>
  <si>
    <t>z dnia 20 grudnia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</si>
</sst>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28125" style="2" customWidth="1"/>
    <col min="2" max="2" width="58.140625" style="2" customWidth="1"/>
    <col min="3" max="4" width="15.57421875" style="2" customWidth="1"/>
    <col min="5" max="16384" width="9.140625" style="2" customWidth="1"/>
  </cols>
  <sheetData>
    <row r="1" spans="3:4" ht="12.75">
      <c r="C1" s="20" t="s">
        <v>46</v>
      </c>
      <c r="D1" s="19"/>
    </row>
    <row r="2" spans="3:4" ht="12.75">
      <c r="C2" s="20" t="s">
        <v>48</v>
      </c>
      <c r="D2" s="19"/>
    </row>
    <row r="3" spans="3:4" ht="12.75">
      <c r="C3" s="20" t="s">
        <v>2</v>
      </c>
      <c r="D3" s="19"/>
    </row>
    <row r="4" spans="3:4" ht="12.75">
      <c r="C4" s="21" t="s">
        <v>49</v>
      </c>
      <c r="D4" s="19"/>
    </row>
    <row r="5" ht="15">
      <c r="D5" s="1"/>
    </row>
    <row r="6" spans="1:4" ht="27" customHeight="1">
      <c r="A6" s="25" t="s">
        <v>45</v>
      </c>
      <c r="B6" s="26"/>
      <c r="C6" s="26"/>
      <c r="D6" s="27"/>
    </row>
    <row r="7" spans="1:4" ht="25.5">
      <c r="A7" s="22" t="s">
        <v>4</v>
      </c>
      <c r="B7" s="22" t="s">
        <v>5</v>
      </c>
      <c r="C7" s="23" t="s">
        <v>6</v>
      </c>
      <c r="D7" s="22" t="s">
        <v>7</v>
      </c>
    </row>
    <row r="8" spans="1:10" ht="25.5" customHeight="1">
      <c r="A8" s="3">
        <v>1</v>
      </c>
      <c r="B8" s="4" t="s">
        <v>8</v>
      </c>
      <c r="C8" s="13" t="s">
        <v>17</v>
      </c>
      <c r="D8" s="5">
        <v>65190</v>
      </c>
      <c r="F8" s="14"/>
      <c r="G8" s="15"/>
      <c r="H8" s="16"/>
      <c r="I8" s="16"/>
      <c r="J8" s="14"/>
    </row>
    <row r="9" spans="1:10" ht="28.5" customHeight="1">
      <c r="A9" s="3">
        <v>2</v>
      </c>
      <c r="B9" s="4" t="s">
        <v>9</v>
      </c>
      <c r="C9" s="13" t="s">
        <v>17</v>
      </c>
      <c r="D9" s="5">
        <f>23703+55057.65</f>
        <v>78760.65</v>
      </c>
      <c r="F9" s="14"/>
      <c r="G9" s="15"/>
      <c r="H9" s="16"/>
      <c r="I9" s="16"/>
      <c r="J9" s="14"/>
    </row>
    <row r="10" spans="1:10" ht="15" customHeight="1">
      <c r="A10" s="3">
        <v>3</v>
      </c>
      <c r="B10" s="4" t="s">
        <v>41</v>
      </c>
      <c r="C10" s="13" t="s">
        <v>17</v>
      </c>
      <c r="D10" s="5">
        <v>81778</v>
      </c>
      <c r="F10" s="14"/>
      <c r="G10" s="15"/>
      <c r="H10" s="16"/>
      <c r="I10" s="16"/>
      <c r="J10" s="14"/>
    </row>
    <row r="11" spans="1:10" ht="49.5" customHeight="1">
      <c r="A11" s="3">
        <v>4</v>
      </c>
      <c r="B11" s="4" t="s">
        <v>39</v>
      </c>
      <c r="C11" s="13" t="s">
        <v>17</v>
      </c>
      <c r="D11" s="5">
        <v>34932</v>
      </c>
      <c r="F11" s="14"/>
      <c r="G11" s="15"/>
      <c r="H11" s="15"/>
      <c r="I11" s="15"/>
      <c r="J11" s="14"/>
    </row>
    <row r="12" spans="1:10" ht="12.75" customHeight="1">
      <c r="A12" s="3">
        <v>5</v>
      </c>
      <c r="B12" s="4" t="s">
        <v>24</v>
      </c>
      <c r="C12" s="13" t="s">
        <v>17</v>
      </c>
      <c r="D12" s="5">
        <v>67650</v>
      </c>
      <c r="F12" s="14"/>
      <c r="G12" s="15"/>
      <c r="H12" s="16"/>
      <c r="I12" s="16"/>
      <c r="J12" s="14"/>
    </row>
    <row r="13" spans="1:10" ht="25.5" customHeight="1">
      <c r="A13" s="3">
        <v>6</v>
      </c>
      <c r="B13" s="7" t="s">
        <v>42</v>
      </c>
      <c r="C13" s="13" t="s">
        <v>17</v>
      </c>
      <c r="D13" s="5">
        <v>18996</v>
      </c>
      <c r="F13" s="14"/>
      <c r="G13" s="17"/>
      <c r="H13" s="17"/>
      <c r="I13" s="17"/>
      <c r="J13" s="14"/>
    </row>
    <row r="14" spans="1:10" ht="12.75" customHeight="1">
      <c r="A14" s="3">
        <v>7</v>
      </c>
      <c r="B14" s="4" t="s">
        <v>10</v>
      </c>
      <c r="C14" s="13" t="s">
        <v>17</v>
      </c>
      <c r="D14" s="5">
        <f>9950*1.23</f>
        <v>12238.5</v>
      </c>
      <c r="F14" s="14"/>
      <c r="G14" s="15"/>
      <c r="H14" s="16"/>
      <c r="I14" s="16"/>
      <c r="J14" s="14"/>
    </row>
    <row r="15" spans="1:10" ht="15.75" customHeight="1">
      <c r="A15" s="3">
        <v>8</v>
      </c>
      <c r="B15" s="7" t="s">
        <v>36</v>
      </c>
      <c r="C15" s="13" t="s">
        <v>19</v>
      </c>
      <c r="D15" s="5">
        <v>50000</v>
      </c>
      <c r="F15" s="14"/>
      <c r="G15" s="17"/>
      <c r="H15" s="17"/>
      <c r="I15" s="17"/>
      <c r="J15" s="14"/>
    </row>
    <row r="16" spans="1:10" ht="29.25" customHeight="1">
      <c r="A16" s="3">
        <v>9</v>
      </c>
      <c r="B16" s="7" t="s">
        <v>43</v>
      </c>
      <c r="C16" s="13" t="s">
        <v>19</v>
      </c>
      <c r="D16" s="5">
        <v>406914</v>
      </c>
      <c r="F16" s="14"/>
      <c r="G16" s="17"/>
      <c r="H16" s="17"/>
      <c r="I16" s="17"/>
      <c r="J16" s="14"/>
    </row>
    <row r="17" spans="1:10" ht="26.25" customHeight="1">
      <c r="A17" s="3">
        <v>10</v>
      </c>
      <c r="B17" s="7" t="s">
        <v>40</v>
      </c>
      <c r="C17" s="13" t="s">
        <v>19</v>
      </c>
      <c r="D17" s="5">
        <v>279725.66</v>
      </c>
      <c r="F17" s="14"/>
      <c r="G17" s="17"/>
      <c r="H17" s="17"/>
      <c r="I17" s="17"/>
      <c r="J17" s="14"/>
    </row>
    <row r="18" spans="1:10" ht="12.75" customHeight="1">
      <c r="A18" s="3">
        <v>11</v>
      </c>
      <c r="B18" s="7" t="s">
        <v>11</v>
      </c>
      <c r="C18" s="13" t="s">
        <v>19</v>
      </c>
      <c r="D18" s="5">
        <v>36654</v>
      </c>
      <c r="F18" s="14"/>
      <c r="G18" s="17"/>
      <c r="H18" s="17"/>
      <c r="I18" s="17"/>
      <c r="J18" s="14"/>
    </row>
    <row r="19" spans="1:10" ht="16.5" customHeight="1">
      <c r="A19" s="3">
        <v>12</v>
      </c>
      <c r="B19" s="7" t="s">
        <v>12</v>
      </c>
      <c r="C19" s="13" t="s">
        <v>19</v>
      </c>
      <c r="D19" s="5">
        <v>83147.32</v>
      </c>
      <c r="F19" s="14"/>
      <c r="G19" s="17"/>
      <c r="H19" s="17"/>
      <c r="I19" s="17"/>
      <c r="J19" s="14"/>
    </row>
    <row r="20" spans="1:10" ht="29.25" customHeight="1">
      <c r="A20" s="3">
        <v>13</v>
      </c>
      <c r="B20" s="7" t="s">
        <v>25</v>
      </c>
      <c r="C20" s="13" t="s">
        <v>19</v>
      </c>
      <c r="D20" s="5">
        <v>181550</v>
      </c>
      <c r="F20" s="14"/>
      <c r="G20" s="17"/>
      <c r="H20" s="17"/>
      <c r="I20" s="17"/>
      <c r="J20" s="14"/>
    </row>
    <row r="21" spans="1:10" ht="42.75" customHeight="1">
      <c r="A21" s="3">
        <v>14</v>
      </c>
      <c r="B21" s="7" t="s">
        <v>26</v>
      </c>
      <c r="C21" s="13" t="s">
        <v>19</v>
      </c>
      <c r="D21" s="8">
        <v>11852</v>
      </c>
      <c r="F21" s="14"/>
      <c r="G21" s="17"/>
      <c r="H21" s="17"/>
      <c r="I21" s="17"/>
      <c r="J21" s="14"/>
    </row>
    <row r="22" spans="1:10" ht="12.75" customHeight="1">
      <c r="A22" s="3">
        <v>15</v>
      </c>
      <c r="B22" s="9" t="s">
        <v>27</v>
      </c>
      <c r="C22" s="13" t="s">
        <v>19</v>
      </c>
      <c r="D22" s="8">
        <v>385600</v>
      </c>
      <c r="F22" s="14"/>
      <c r="G22" s="17"/>
      <c r="H22" s="17"/>
      <c r="I22" s="17"/>
      <c r="J22" s="14"/>
    </row>
    <row r="23" spans="1:10" ht="41.25" customHeight="1">
      <c r="A23" s="3">
        <v>16</v>
      </c>
      <c r="B23" s="9" t="s">
        <v>13</v>
      </c>
      <c r="C23" s="13" t="s">
        <v>19</v>
      </c>
      <c r="D23" s="8">
        <v>127534.2</v>
      </c>
      <c r="F23" s="14"/>
      <c r="G23" s="17"/>
      <c r="H23" s="17"/>
      <c r="I23" s="17"/>
      <c r="J23" s="14"/>
    </row>
    <row r="24" spans="1:10" ht="18.75" customHeight="1">
      <c r="A24" s="3">
        <v>17</v>
      </c>
      <c r="B24" s="9" t="s">
        <v>28</v>
      </c>
      <c r="C24" s="13" t="s">
        <v>19</v>
      </c>
      <c r="D24" s="8">
        <v>42713</v>
      </c>
      <c r="F24" s="14"/>
      <c r="G24" s="17"/>
      <c r="H24" s="17"/>
      <c r="I24" s="17"/>
      <c r="J24" s="14"/>
    </row>
    <row r="25" spans="1:10" ht="29.25" customHeight="1">
      <c r="A25" s="3">
        <v>18</v>
      </c>
      <c r="B25" s="9" t="s">
        <v>29</v>
      </c>
      <c r="C25" s="13" t="s">
        <v>19</v>
      </c>
      <c r="D25" s="8">
        <v>27929</v>
      </c>
      <c r="F25" s="14"/>
      <c r="G25" s="17"/>
      <c r="H25" s="17"/>
      <c r="I25" s="17"/>
      <c r="J25" s="14"/>
    </row>
    <row r="26" spans="1:10" ht="27.75" customHeight="1">
      <c r="A26" s="3">
        <v>19</v>
      </c>
      <c r="B26" s="9" t="s">
        <v>14</v>
      </c>
      <c r="C26" s="13" t="s">
        <v>19</v>
      </c>
      <c r="D26" s="8">
        <v>285500</v>
      </c>
      <c r="F26" s="14"/>
      <c r="G26" s="17"/>
      <c r="H26" s="17"/>
      <c r="I26" s="17"/>
      <c r="J26" s="14"/>
    </row>
    <row r="27" spans="1:10" ht="27.75" customHeight="1">
      <c r="A27" s="3">
        <v>20</v>
      </c>
      <c r="B27" s="9" t="s">
        <v>15</v>
      </c>
      <c r="C27" s="18" t="s">
        <v>20</v>
      </c>
      <c r="D27" s="8">
        <v>26322</v>
      </c>
      <c r="F27" s="14"/>
      <c r="G27" s="17"/>
      <c r="H27" s="17"/>
      <c r="I27" s="17"/>
      <c r="J27" s="14"/>
    </row>
    <row r="28" spans="1:10" ht="12.75" customHeight="1">
      <c r="A28" s="3">
        <v>21</v>
      </c>
      <c r="B28" s="9" t="s">
        <v>16</v>
      </c>
      <c r="C28" s="18" t="s">
        <v>21</v>
      </c>
      <c r="D28" s="8">
        <v>59168</v>
      </c>
      <c r="F28" s="14"/>
      <c r="G28" s="17"/>
      <c r="H28" s="17"/>
      <c r="I28" s="17"/>
      <c r="J28" s="14"/>
    </row>
    <row r="29" spans="1:10" ht="12.75" customHeight="1">
      <c r="A29" s="3">
        <v>22</v>
      </c>
      <c r="B29" s="9" t="s">
        <v>30</v>
      </c>
      <c r="C29" s="18" t="s">
        <v>21</v>
      </c>
      <c r="D29" s="8">
        <v>22140</v>
      </c>
      <c r="F29" s="14"/>
      <c r="G29" s="17"/>
      <c r="H29" s="17"/>
      <c r="I29" s="17"/>
      <c r="J29" s="14"/>
    </row>
    <row r="30" spans="1:10" ht="23.25" customHeight="1">
      <c r="A30" s="3">
        <v>23</v>
      </c>
      <c r="B30" s="9" t="s">
        <v>47</v>
      </c>
      <c r="C30" s="18" t="s">
        <v>22</v>
      </c>
      <c r="D30" s="8">
        <v>264113</v>
      </c>
      <c r="F30" s="14"/>
      <c r="G30" s="17"/>
      <c r="H30" s="17"/>
      <c r="I30" s="17"/>
      <c r="J30" s="14"/>
    </row>
    <row r="31" spans="1:10" ht="12.75" customHeight="1">
      <c r="A31" s="3">
        <v>24</v>
      </c>
      <c r="B31" s="9" t="s">
        <v>31</v>
      </c>
      <c r="C31" s="18" t="s">
        <v>22</v>
      </c>
      <c r="D31" s="8">
        <v>55941</v>
      </c>
      <c r="F31" s="14"/>
      <c r="G31" s="17"/>
      <c r="H31" s="17"/>
      <c r="I31" s="17"/>
      <c r="J31" s="14"/>
    </row>
    <row r="32" spans="1:10" ht="12.75" customHeight="1">
      <c r="A32" s="3">
        <v>25</v>
      </c>
      <c r="B32" s="9" t="s">
        <v>32</v>
      </c>
      <c r="C32" s="18" t="s">
        <v>33</v>
      </c>
      <c r="D32" s="8">
        <v>230000</v>
      </c>
      <c r="F32" s="14"/>
      <c r="G32" s="17"/>
      <c r="H32" s="17"/>
      <c r="I32" s="17"/>
      <c r="J32" s="14"/>
    </row>
    <row r="33" spans="1:10" ht="12.75" customHeight="1">
      <c r="A33" s="3">
        <v>26</v>
      </c>
      <c r="B33" s="9" t="s">
        <v>37</v>
      </c>
      <c r="C33" s="18" t="s">
        <v>38</v>
      </c>
      <c r="D33" s="8">
        <v>3619.89</v>
      </c>
      <c r="F33" s="14"/>
      <c r="G33" s="17"/>
      <c r="H33" s="17"/>
      <c r="I33" s="17"/>
      <c r="J33" s="14"/>
    </row>
    <row r="34" spans="1:10" ht="12.75">
      <c r="A34" s="10"/>
      <c r="B34" s="11" t="s">
        <v>18</v>
      </c>
      <c r="C34" s="10"/>
      <c r="D34" s="12">
        <f>SUM(D8:D33)</f>
        <v>2939968.22</v>
      </c>
      <c r="F34" s="14"/>
      <c r="G34" s="14"/>
      <c r="H34" s="14"/>
      <c r="I34" s="14"/>
      <c r="J34" s="14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28125" style="2" customWidth="1"/>
    <col min="2" max="2" width="58.140625" style="2" customWidth="1"/>
    <col min="3" max="4" width="15.57421875" style="2" customWidth="1"/>
    <col min="5" max="16384" width="9.140625" style="2" customWidth="1"/>
  </cols>
  <sheetData>
    <row r="1" spans="3:4" ht="12.75">
      <c r="C1" s="19" t="s">
        <v>0</v>
      </c>
      <c r="D1" s="19"/>
    </row>
    <row r="2" spans="3:4" ht="12.75">
      <c r="C2" s="19" t="s">
        <v>1</v>
      </c>
      <c r="D2" s="19"/>
    </row>
    <row r="3" spans="3:4" ht="12.75">
      <c r="C3" s="19" t="s">
        <v>2</v>
      </c>
      <c r="D3" s="19"/>
    </row>
    <row r="4" spans="3:4" ht="12.75">
      <c r="C4" s="19" t="s">
        <v>3</v>
      </c>
      <c r="D4" s="19"/>
    </row>
    <row r="6" spans="1:4" ht="21" customHeight="1">
      <c r="A6" s="28" t="s">
        <v>44</v>
      </c>
      <c r="B6" s="28"/>
      <c r="C6" s="28"/>
      <c r="D6" s="28"/>
    </row>
    <row r="7" spans="1:4" ht="16.5" customHeight="1">
      <c r="A7" s="24" t="s">
        <v>4</v>
      </c>
      <c r="B7" s="24" t="s">
        <v>5</v>
      </c>
      <c r="C7" s="22" t="s">
        <v>7</v>
      </c>
      <c r="D7" s="22" t="s">
        <v>23</v>
      </c>
    </row>
    <row r="8" spans="1:4" ht="24">
      <c r="A8" s="3">
        <v>1</v>
      </c>
      <c r="B8" s="4" t="s">
        <v>8</v>
      </c>
      <c r="C8" s="5">
        <v>65190</v>
      </c>
      <c r="D8" s="6" t="s">
        <v>34</v>
      </c>
    </row>
    <row r="9" spans="1:4" ht="24">
      <c r="A9" s="3">
        <v>2</v>
      </c>
      <c r="B9" s="4" t="s">
        <v>9</v>
      </c>
      <c r="C9" s="5">
        <f>23703+55057.65</f>
        <v>78760.65</v>
      </c>
      <c r="D9" s="6" t="s">
        <v>34</v>
      </c>
    </row>
    <row r="10" spans="1:4" ht="12.75">
      <c r="A10" s="3">
        <v>3</v>
      </c>
      <c r="B10" s="4" t="s">
        <v>41</v>
      </c>
      <c r="C10" s="5">
        <v>81778</v>
      </c>
      <c r="D10" s="6" t="s">
        <v>34</v>
      </c>
    </row>
    <row r="11" spans="1:4" ht="48">
      <c r="A11" s="3">
        <v>4</v>
      </c>
      <c r="B11" s="4" t="s">
        <v>39</v>
      </c>
      <c r="C11" s="5">
        <v>34932</v>
      </c>
      <c r="D11" s="6" t="s">
        <v>34</v>
      </c>
    </row>
    <row r="12" spans="1:4" ht="12.75">
      <c r="A12" s="3">
        <v>5</v>
      </c>
      <c r="B12" s="4" t="s">
        <v>24</v>
      </c>
      <c r="C12" s="5">
        <v>67650</v>
      </c>
      <c r="D12" s="6" t="s">
        <v>34</v>
      </c>
    </row>
    <row r="13" spans="1:4" ht="24">
      <c r="A13" s="3">
        <v>6</v>
      </c>
      <c r="B13" s="7" t="s">
        <v>42</v>
      </c>
      <c r="C13" s="5">
        <v>18996</v>
      </c>
      <c r="D13" s="6" t="s">
        <v>34</v>
      </c>
    </row>
    <row r="14" spans="1:4" ht="12.75">
      <c r="A14" s="3">
        <v>7</v>
      </c>
      <c r="B14" s="4" t="s">
        <v>10</v>
      </c>
      <c r="C14" s="5">
        <f>9950*1.23</f>
        <v>12238.5</v>
      </c>
      <c r="D14" s="6" t="s">
        <v>34</v>
      </c>
    </row>
    <row r="15" spans="1:4" ht="12.75">
      <c r="A15" s="3">
        <v>8</v>
      </c>
      <c r="B15" s="7" t="s">
        <v>36</v>
      </c>
      <c r="C15" s="5">
        <v>50000</v>
      </c>
      <c r="D15" s="6" t="s">
        <v>34</v>
      </c>
    </row>
    <row r="16" spans="1:4" ht="24">
      <c r="A16" s="3">
        <v>9</v>
      </c>
      <c r="B16" s="7" t="s">
        <v>43</v>
      </c>
      <c r="C16" s="5">
        <v>406914</v>
      </c>
      <c r="D16" s="6" t="s">
        <v>34</v>
      </c>
    </row>
    <row r="17" spans="1:4" ht="24">
      <c r="A17" s="3">
        <v>10</v>
      </c>
      <c r="B17" s="7" t="s">
        <v>40</v>
      </c>
      <c r="C17" s="5">
        <v>279725.66</v>
      </c>
      <c r="D17" s="6" t="s">
        <v>34</v>
      </c>
    </row>
    <row r="18" spans="1:4" ht="12.75">
      <c r="A18" s="3">
        <v>11</v>
      </c>
      <c r="B18" s="7" t="s">
        <v>11</v>
      </c>
      <c r="C18" s="5">
        <v>36654</v>
      </c>
      <c r="D18" s="6" t="s">
        <v>34</v>
      </c>
    </row>
    <row r="19" spans="1:4" ht="12.75">
      <c r="A19" s="3">
        <v>12</v>
      </c>
      <c r="B19" s="7" t="s">
        <v>12</v>
      </c>
      <c r="C19" s="5">
        <v>83147.32</v>
      </c>
      <c r="D19" s="6" t="s">
        <v>34</v>
      </c>
    </row>
    <row r="20" spans="1:4" ht="24">
      <c r="A20" s="3">
        <v>13</v>
      </c>
      <c r="B20" s="7" t="s">
        <v>25</v>
      </c>
      <c r="C20" s="5">
        <v>181550</v>
      </c>
      <c r="D20" s="6" t="s">
        <v>34</v>
      </c>
    </row>
    <row r="21" spans="1:4" ht="36">
      <c r="A21" s="3">
        <v>14</v>
      </c>
      <c r="B21" s="7" t="s">
        <v>26</v>
      </c>
      <c r="C21" s="8">
        <v>11852</v>
      </c>
      <c r="D21" s="6" t="s">
        <v>34</v>
      </c>
    </row>
    <row r="22" spans="1:4" ht="12.75">
      <c r="A22" s="3">
        <v>15</v>
      </c>
      <c r="B22" s="9" t="s">
        <v>27</v>
      </c>
      <c r="C22" s="8">
        <v>385600</v>
      </c>
      <c r="D22" s="6" t="s">
        <v>34</v>
      </c>
    </row>
    <row r="23" spans="1:4" ht="36">
      <c r="A23" s="3">
        <v>16</v>
      </c>
      <c r="B23" s="9" t="s">
        <v>13</v>
      </c>
      <c r="C23" s="8">
        <v>127534.2</v>
      </c>
      <c r="D23" s="6" t="s">
        <v>34</v>
      </c>
    </row>
    <row r="24" spans="1:4" ht="12.75">
      <c r="A24" s="3">
        <v>17</v>
      </c>
      <c r="B24" s="9" t="s">
        <v>28</v>
      </c>
      <c r="C24" s="8">
        <v>42713</v>
      </c>
      <c r="D24" s="6" t="s">
        <v>34</v>
      </c>
    </row>
    <row r="25" spans="1:4" ht="24">
      <c r="A25" s="3">
        <v>18</v>
      </c>
      <c r="B25" s="9" t="s">
        <v>29</v>
      </c>
      <c r="C25" s="8">
        <v>27929</v>
      </c>
      <c r="D25" s="6" t="s">
        <v>34</v>
      </c>
    </row>
    <row r="26" spans="1:4" ht="24">
      <c r="A26" s="3">
        <v>19</v>
      </c>
      <c r="B26" s="9" t="s">
        <v>14</v>
      </c>
      <c r="C26" s="8">
        <v>285500</v>
      </c>
      <c r="D26" s="6" t="s">
        <v>34</v>
      </c>
    </row>
    <row r="27" spans="1:4" ht="24">
      <c r="A27" s="3">
        <v>20</v>
      </c>
      <c r="B27" s="9" t="s">
        <v>15</v>
      </c>
      <c r="C27" s="8">
        <v>26322</v>
      </c>
      <c r="D27" s="6" t="s">
        <v>34</v>
      </c>
    </row>
    <row r="28" spans="1:4" ht="12.75">
      <c r="A28" s="3">
        <v>21</v>
      </c>
      <c r="B28" s="9" t="s">
        <v>16</v>
      </c>
      <c r="C28" s="8">
        <v>59168</v>
      </c>
      <c r="D28" s="6" t="s">
        <v>34</v>
      </c>
    </row>
    <row r="29" spans="1:4" ht="12.75">
      <c r="A29" s="3">
        <v>22</v>
      </c>
      <c r="B29" s="9" t="s">
        <v>30</v>
      </c>
      <c r="C29" s="8">
        <v>22140</v>
      </c>
      <c r="D29" s="6" t="s">
        <v>34</v>
      </c>
    </row>
    <row r="30" spans="1:4" ht="24">
      <c r="A30" s="3">
        <v>23</v>
      </c>
      <c r="B30" s="9" t="s">
        <v>35</v>
      </c>
      <c r="C30" s="8">
        <v>264113</v>
      </c>
      <c r="D30" s="6" t="s">
        <v>34</v>
      </c>
    </row>
    <row r="31" spans="1:4" ht="12.75">
      <c r="A31" s="3">
        <v>24</v>
      </c>
      <c r="B31" s="9" t="s">
        <v>31</v>
      </c>
      <c r="C31" s="8">
        <v>55941</v>
      </c>
      <c r="D31" s="6" t="s">
        <v>34</v>
      </c>
    </row>
    <row r="32" spans="1:4" ht="12.75">
      <c r="A32" s="3">
        <v>25</v>
      </c>
      <c r="B32" s="9" t="s">
        <v>32</v>
      </c>
      <c r="C32" s="8">
        <v>230000</v>
      </c>
      <c r="D32" s="6" t="s">
        <v>34</v>
      </c>
    </row>
    <row r="33" spans="1:4" ht="12.75">
      <c r="A33" s="3">
        <v>26</v>
      </c>
      <c r="B33" s="9" t="s">
        <v>37</v>
      </c>
      <c r="C33" s="8">
        <v>3619.89</v>
      </c>
      <c r="D33" s="6" t="s">
        <v>34</v>
      </c>
    </row>
    <row r="34" spans="1:4" ht="12.75">
      <c r="A34" s="10"/>
      <c r="B34" s="11" t="s">
        <v>18</v>
      </c>
      <c r="C34" s="12">
        <f>SUM(C8:C33)</f>
        <v>2939968.22</v>
      </c>
      <c r="D34" s="10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Izabela Gora</cp:lastModifiedBy>
  <cp:lastPrinted>2012-12-21T09:15:43Z</cp:lastPrinted>
  <dcterms:created xsi:type="dcterms:W3CDTF">2011-12-01T08:50:26Z</dcterms:created>
  <dcterms:modified xsi:type="dcterms:W3CDTF">2012-12-21T09:15:47Z</dcterms:modified>
  <cp:category/>
  <cp:version/>
  <cp:contentType/>
  <cp:contentStatus/>
</cp:coreProperties>
</file>