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'Arkusz1'!$A$2:$F$33</definedName>
  </definedNames>
  <calcPr fullCalcOnLoad="1"/>
</workbook>
</file>

<file path=xl/sharedStrings.xml><?xml version="1.0" encoding="utf-8"?>
<sst xmlns="http://schemas.openxmlformats.org/spreadsheetml/2006/main" count="34" uniqueCount="30">
  <si>
    <t>Dz</t>
  </si>
  <si>
    <t>Rozdz</t>
  </si>
  <si>
    <t>Zadanie</t>
  </si>
  <si>
    <t>zakup materiałów i wyposażenia</t>
  </si>
  <si>
    <t>921 Kultura i ochrona dziedzictwa narodowego - Razem</t>
  </si>
  <si>
    <t>Suma            WYDATKI  OGÓŁEM :</t>
  </si>
  <si>
    <t>zakup pozostałych usług</t>
  </si>
  <si>
    <t>Zmniejszenie</t>
  </si>
  <si>
    <t>Zwiększenie</t>
  </si>
  <si>
    <t>Parag</t>
  </si>
  <si>
    <t>(dane w zł)</t>
  </si>
  <si>
    <t>różne opłaty i składki</t>
  </si>
  <si>
    <t>Załącznik Nr 1</t>
  </si>
  <si>
    <t>Wójt Gminy Michałowice</t>
  </si>
  <si>
    <t>750 Administracja publiczna - Razem</t>
  </si>
  <si>
    <t>zakup usług remontowych</t>
  </si>
  <si>
    <t>świadczenia rodzinne</t>
  </si>
  <si>
    <t>85215-Dodatki mieszkaniowe:Razem</t>
  </si>
  <si>
    <t>85219-Ośrodki pomocy społecznej:Razem</t>
  </si>
  <si>
    <t>85228-Usługi opiekuńcze i specjalistyczne usługi opiekuńcze:Razem</t>
  </si>
  <si>
    <t>852 Pomoc społeczna -Razem</t>
  </si>
  <si>
    <t xml:space="preserve">dodatkowe wynagrodzenie roczne </t>
  </si>
  <si>
    <t>75095- Pozostała działalność:Razem</t>
  </si>
  <si>
    <t>92109 -Domy i ośr.kultury,świetlice i kluby : Razem</t>
  </si>
  <si>
    <t>60016 -Drogi publiczne gminne :Razem</t>
  </si>
  <si>
    <t>600  Transport i łączność-Razem</t>
  </si>
  <si>
    <t>z dnia  12 maja 2006 r.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</si>
  <si>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</si>
  <si>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do Zarządzenia  Nr 72/2006r.</t>
  </si>
  <si>
    <t xml:space="preserve">odpis na zakładowy fundusz świadczeń socjalnych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</si>
</sst>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erminal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9" fontId="5" fillId="0" borderId="6" xfId="17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I24" sqref="I2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12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57" t="s">
        <v>28</v>
      </c>
      <c r="F3" s="58"/>
      <c r="G3" s="3"/>
      <c r="H3" s="3"/>
      <c r="I3" s="3"/>
    </row>
    <row r="4" spans="1:9" ht="12.75" customHeight="1">
      <c r="A4" s="6"/>
      <c r="B4" s="6"/>
      <c r="C4" s="6"/>
      <c r="D4" s="7"/>
      <c r="E4" s="57" t="s">
        <v>13</v>
      </c>
      <c r="F4" s="58"/>
      <c r="G4" s="3"/>
      <c r="H4" s="3"/>
      <c r="I4" s="3"/>
    </row>
    <row r="5" spans="1:9" ht="12.75" customHeight="1">
      <c r="A5" s="6"/>
      <c r="B5" s="6"/>
      <c r="C5" s="6"/>
      <c r="D5" s="7"/>
      <c r="E5" s="57" t="s">
        <v>26</v>
      </c>
      <c r="F5" s="58"/>
      <c r="G5" s="3"/>
      <c r="H5" s="3"/>
      <c r="I5" s="3"/>
    </row>
    <row r="6" spans="1:9" ht="46.5" customHeight="1">
      <c r="A6" s="57" t="s">
        <v>27</v>
      </c>
      <c r="B6" s="57"/>
      <c r="C6" s="57"/>
      <c r="D6" s="57"/>
      <c r="E6" s="57"/>
      <c r="F6" s="57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10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9</v>
      </c>
      <c r="D8" s="10" t="s">
        <v>2</v>
      </c>
      <c r="E8" s="11" t="s">
        <v>7</v>
      </c>
      <c r="F8" s="12" t="s">
        <v>8</v>
      </c>
    </row>
    <row r="9" spans="1:6" ht="12.75" customHeight="1">
      <c r="A9" s="21">
        <v>600</v>
      </c>
      <c r="B9" s="25">
        <v>60016</v>
      </c>
      <c r="C9" s="13">
        <v>4270</v>
      </c>
      <c r="D9" s="18" t="s">
        <v>15</v>
      </c>
      <c r="E9" s="27">
        <v>36000</v>
      </c>
      <c r="F9" s="50"/>
    </row>
    <row r="10" spans="1:6" ht="12.75" customHeight="1">
      <c r="A10" s="21"/>
      <c r="B10" s="25"/>
      <c r="C10" s="26">
        <v>4300</v>
      </c>
      <c r="D10" s="22" t="s">
        <v>6</v>
      </c>
      <c r="E10" s="27"/>
      <c r="F10" s="49">
        <v>36000</v>
      </c>
    </row>
    <row r="11" spans="1:6" ht="12.75" customHeight="1">
      <c r="A11" s="16"/>
      <c r="B11" s="25"/>
      <c r="C11" s="52" t="s">
        <v>24</v>
      </c>
      <c r="D11" s="53"/>
      <c r="E11" s="47">
        <f>SUM(E9)</f>
        <v>36000</v>
      </c>
      <c r="F11" s="48">
        <f>SUM(F10)</f>
        <v>36000</v>
      </c>
    </row>
    <row r="12" spans="1:6" ht="12.75" customHeight="1">
      <c r="A12" s="54" t="s">
        <v>25</v>
      </c>
      <c r="B12" s="55"/>
      <c r="C12" s="55"/>
      <c r="D12" s="56"/>
      <c r="E12" s="11">
        <f>SUM(E11)</f>
        <v>36000</v>
      </c>
      <c r="F12" s="12">
        <f>SUM(F11)</f>
        <v>36000</v>
      </c>
    </row>
    <row r="13" spans="1:6" ht="12.75" customHeight="1">
      <c r="A13" s="21">
        <v>750</v>
      </c>
      <c r="B13" s="13">
        <v>75095</v>
      </c>
      <c r="C13" s="29">
        <v>4210</v>
      </c>
      <c r="D13" s="18" t="s">
        <v>3</v>
      </c>
      <c r="E13" s="19"/>
      <c r="F13" s="31">
        <v>5000</v>
      </c>
    </row>
    <row r="14" spans="1:6" ht="12.75" customHeight="1">
      <c r="A14" s="21"/>
      <c r="B14" s="13"/>
      <c r="C14" s="26">
        <v>4300</v>
      </c>
      <c r="D14" s="22" t="s">
        <v>6</v>
      </c>
      <c r="E14" s="19">
        <v>5000</v>
      </c>
      <c r="F14" s="31"/>
    </row>
    <row r="15" spans="1:6" ht="13.5" customHeight="1">
      <c r="A15" s="16"/>
      <c r="B15" s="16"/>
      <c r="C15" s="52" t="s">
        <v>22</v>
      </c>
      <c r="D15" s="53"/>
      <c r="E15" s="20">
        <f>SUM(E13:E14)</f>
        <v>5000</v>
      </c>
      <c r="F15" s="20">
        <f>SUM(F13:F14)</f>
        <v>5000</v>
      </c>
    </row>
    <row r="16" spans="1:6" ht="14.25" customHeight="1">
      <c r="A16" s="59" t="s">
        <v>14</v>
      </c>
      <c r="B16" s="59"/>
      <c r="C16" s="59"/>
      <c r="D16" s="59"/>
      <c r="E16" s="17">
        <f>SUM(E15)</f>
        <v>5000</v>
      </c>
      <c r="F16" s="17">
        <f>SUM(F15)</f>
        <v>5000</v>
      </c>
    </row>
    <row r="17" spans="1:6" s="32" customFormat="1" ht="12.75" customHeight="1">
      <c r="A17" s="28">
        <v>852</v>
      </c>
      <c r="B17" s="13">
        <v>85215</v>
      </c>
      <c r="C17" s="13">
        <v>3110</v>
      </c>
      <c r="D17" s="21" t="s">
        <v>16</v>
      </c>
      <c r="E17" s="33"/>
      <c r="F17" s="33">
        <v>500</v>
      </c>
    </row>
    <row r="18" spans="1:6" s="32" customFormat="1" ht="12.75" customHeight="1">
      <c r="A18" s="52" t="s">
        <v>17</v>
      </c>
      <c r="B18" s="60"/>
      <c r="C18" s="60"/>
      <c r="D18" s="61"/>
      <c r="E18" s="35">
        <f>SUM(E17)</f>
        <v>0</v>
      </c>
      <c r="F18" s="35">
        <f>SUM(F17)</f>
        <v>500</v>
      </c>
    </row>
    <row r="19" spans="1:6" s="32" customFormat="1" ht="12.75" customHeight="1">
      <c r="A19" s="37"/>
      <c r="B19" s="13">
        <v>85219</v>
      </c>
      <c r="C19" s="44">
        <v>4040</v>
      </c>
      <c r="D19" s="21" t="s">
        <v>21</v>
      </c>
      <c r="E19" s="33">
        <v>2538</v>
      </c>
      <c r="F19" s="38"/>
    </row>
    <row r="20" spans="1:6" s="32" customFormat="1" ht="26.25" customHeight="1">
      <c r="A20" s="13"/>
      <c r="B20" s="13"/>
      <c r="C20" s="13">
        <v>4440</v>
      </c>
      <c r="D20" s="21" t="s">
        <v>29</v>
      </c>
      <c r="E20" s="33"/>
      <c r="F20" s="33">
        <v>245</v>
      </c>
    </row>
    <row r="21" spans="1:6" s="32" customFormat="1" ht="12.75" customHeight="1">
      <c r="A21" s="52" t="s">
        <v>18</v>
      </c>
      <c r="B21" s="60"/>
      <c r="C21" s="60"/>
      <c r="D21" s="61"/>
      <c r="E21" s="39">
        <f>SUM(E19:E20)</f>
        <v>2538</v>
      </c>
      <c r="F21" s="35">
        <f>SUM(F19:F20)</f>
        <v>245</v>
      </c>
    </row>
    <row r="22" spans="1:6" s="32" customFormat="1" ht="12.75" customHeight="1">
      <c r="A22" s="13"/>
      <c r="B22" s="13">
        <v>85228</v>
      </c>
      <c r="C22" s="26">
        <v>4300</v>
      </c>
      <c r="D22" s="22" t="s">
        <v>6</v>
      </c>
      <c r="E22" s="33"/>
      <c r="F22" s="33">
        <v>1793</v>
      </c>
    </row>
    <row r="23" spans="1:6" s="32" customFormat="1" ht="12.75" customHeight="1">
      <c r="A23" s="52" t="s">
        <v>19</v>
      </c>
      <c r="B23" s="60"/>
      <c r="C23" s="60"/>
      <c r="D23" s="61"/>
      <c r="E23" s="34">
        <f>SUM(I23)</f>
        <v>0</v>
      </c>
      <c r="F23" s="34">
        <f>SUM(F22)</f>
        <v>1793</v>
      </c>
    </row>
    <row r="24" spans="1:6" s="36" customFormat="1" ht="15" customHeight="1">
      <c r="A24" s="54" t="s">
        <v>20</v>
      </c>
      <c r="B24" s="66"/>
      <c r="C24" s="66"/>
      <c r="D24" s="67"/>
      <c r="E24" s="40">
        <f>SUM(E18+E21+E23)</f>
        <v>2538</v>
      </c>
      <c r="F24" s="40">
        <f>SUM(F18+F21+F23)</f>
        <v>2538</v>
      </c>
    </row>
    <row r="25" spans="1:6" ht="12.75" customHeight="1">
      <c r="A25" s="30">
        <v>921</v>
      </c>
      <c r="B25" s="43">
        <v>92109</v>
      </c>
      <c r="C25" s="13">
        <v>4210</v>
      </c>
      <c r="D25" s="18" t="s">
        <v>3</v>
      </c>
      <c r="E25" s="19">
        <v>3000</v>
      </c>
      <c r="F25" s="5"/>
    </row>
    <row r="26" spans="1:6" ht="13.5" customHeight="1">
      <c r="A26" s="14"/>
      <c r="B26" s="14"/>
      <c r="C26" s="46">
        <v>4300</v>
      </c>
      <c r="D26" s="45" t="s">
        <v>6</v>
      </c>
      <c r="E26" s="19"/>
      <c r="F26" s="5">
        <v>3700</v>
      </c>
    </row>
    <row r="27" spans="1:6" ht="13.5" customHeight="1">
      <c r="A27" s="14"/>
      <c r="B27" s="14"/>
      <c r="C27" s="46">
        <v>4430</v>
      </c>
      <c r="D27" s="45" t="s">
        <v>11</v>
      </c>
      <c r="E27" s="19">
        <v>700</v>
      </c>
      <c r="F27" s="5"/>
    </row>
    <row r="28" spans="1:6" ht="14.25" customHeight="1">
      <c r="A28" s="15"/>
      <c r="B28" s="15"/>
      <c r="C28" s="65" t="s">
        <v>23</v>
      </c>
      <c r="D28" s="65"/>
      <c r="E28" s="20">
        <f>SUM(E25:E27)</f>
        <v>3700</v>
      </c>
      <c r="F28" s="20">
        <f>SUM(F25:F26)</f>
        <v>3700</v>
      </c>
    </row>
    <row r="29" spans="1:6" ht="15.75" customHeight="1">
      <c r="A29" s="59" t="s">
        <v>4</v>
      </c>
      <c r="B29" s="59"/>
      <c r="C29" s="59"/>
      <c r="D29" s="59"/>
      <c r="E29" s="41">
        <f>SUM(E28)</f>
        <v>3700</v>
      </c>
      <c r="F29" s="41">
        <f>SUM(F28)</f>
        <v>3700</v>
      </c>
    </row>
    <row r="30" spans="1:6" ht="12.75" customHeight="1">
      <c r="A30" s="63" t="s">
        <v>5</v>
      </c>
      <c r="B30" s="64"/>
      <c r="C30" s="64"/>
      <c r="D30" s="64"/>
      <c r="E30" s="42">
        <f>SUM(E12+E16+E24+E29)</f>
        <v>47238</v>
      </c>
      <c r="F30" s="51">
        <f>SUM(F12+F16+F24+F29)</f>
        <v>47238</v>
      </c>
    </row>
    <row r="31" spans="1:6" ht="12.75" customHeight="1">
      <c r="A31" s="62"/>
      <c r="B31" s="62"/>
      <c r="C31" s="62"/>
      <c r="D31" s="62"/>
      <c r="E31" s="23"/>
      <c r="F31" s="23"/>
    </row>
    <row r="32" spans="1:4" ht="12.75" customHeight="1">
      <c r="A32" s="24"/>
      <c r="B32" s="23"/>
      <c r="C32" s="23"/>
      <c r="D32" s="23"/>
    </row>
  </sheetData>
  <mergeCells count="16">
    <mergeCell ref="A16:D16"/>
    <mergeCell ref="A23:D23"/>
    <mergeCell ref="A31:D31"/>
    <mergeCell ref="A30:D30"/>
    <mergeCell ref="C28:D28"/>
    <mergeCell ref="A29:D29"/>
    <mergeCell ref="A24:D24"/>
    <mergeCell ref="A18:D18"/>
    <mergeCell ref="A21:D21"/>
    <mergeCell ref="C15:D15"/>
    <mergeCell ref="C11:D11"/>
    <mergeCell ref="A12:D12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2005-12-01T10:06:11Z</cp:lastPrinted>
  <dcterms:created xsi:type="dcterms:W3CDTF">2000-09-08T10:36:35Z</dcterms:created>
  <dcterms:modified xsi:type="dcterms:W3CDTF">2006-05-23T09:27:43Z</dcterms:modified>
  <cp:category/>
  <cp:version/>
  <cp:contentType/>
  <cp:contentStatus/>
</cp:coreProperties>
</file>