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<sst xmlns="http://schemas.openxmlformats.org/spreadsheetml/2006/main" count="24" uniqueCount="24">
  <si>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Treść</t>
  </si>
  <si>
    <t>Klasyfikacja przychodów i rozchodów</t>
  </si>
  <si>
    <t>Planowane dochody</t>
  </si>
  <si>
    <t>Planowane wydatki</t>
  </si>
  <si>
    <t>§ 992</t>
  </si>
  <si>
    <t>§ 952</t>
  </si>
  <si>
    <t>L</t>
  </si>
  <si>
    <t>§ 955</t>
  </si>
  <si>
    <t>Niedobór budżetowy (poz.1-2 )</t>
  </si>
  <si>
    <t>spłaty otrzymanych krajowych pożyczek i kredytów</t>
  </si>
  <si>
    <t xml:space="preserve">                    Rady Gminy Michałowice</t>
  </si>
  <si>
    <t xml:space="preserve">z zaciągniętych pożyczek i kredytów na rynku krajowym  </t>
  </si>
  <si>
    <t>Przychody ogółem:</t>
  </si>
  <si>
    <t>Rozchody ogółem:</t>
  </si>
  <si>
    <t>Finansowanie (poz. 5-8)</t>
  </si>
  <si>
    <t>wolnych środków jako  nadwyżki środków pieniężnych na rachunku bieżącym budżetu gminy, wynikających z rozliczeń kredytów i pożyczek z lat ubiegłych</t>
  </si>
  <si>
    <t>Dokonać zmian w przychodach i rozchodach zwiazanych z finansowaniem niedoboru  budżetowego w 2007 roku stanowiącym załącznik nr 3 do uchwały Rady Gminy Michałowice Nr VI/32/2007 z 28 lutego  2007 r. w sprawie uchwalenia budżetu Gminy Michałowice na  2007  r. w sposób następujący :</t>
  </si>
  <si>
    <t xml:space="preserve">Kwota niedoboru budżetowego wg uchwały budżetowej </t>
  </si>
  <si>
    <t>zwiększenia (+)        zmniejszenia  (-)</t>
  </si>
  <si>
    <t>Kwota niedoboru budżetowego po zmianach</t>
  </si>
  <si>
    <t xml:space="preserve">                    Załącznik Nr 5</t>
  </si>
  <si>
    <t xml:space="preserve">Kwota niedoboru budżetowego na dzień 14 grudnia 2007 </t>
  </si>
  <si>
    <t xml:space="preserve">                    do Uchwały Nr XVI/98/2007</t>
  </si>
  <si>
    <t xml:space="preserve">                    z dnia  20 grudnia  2007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</si>
</sst>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H18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3.75390625" style="1" customWidth="1"/>
    <col min="2" max="2" width="38.125" style="1" customWidth="1"/>
    <col min="3" max="3" width="15.375" style="1" customWidth="1"/>
    <col min="4" max="7" width="18.375" style="1" customWidth="1"/>
    <col min="8" max="16384" width="9.125" style="1" customWidth="1"/>
  </cols>
  <sheetData>
    <row r="1" spans="3:7" ht="15">
      <c r="C1" s="21" t="s">
        <v>20</v>
      </c>
      <c r="D1" s="21"/>
      <c r="E1" s="21"/>
      <c r="F1" s="21"/>
      <c r="G1" s="21"/>
    </row>
    <row r="2" spans="3:7" ht="15">
      <c r="C2" s="21" t="s">
        <v>22</v>
      </c>
      <c r="D2" s="21"/>
      <c r="E2" s="21"/>
      <c r="F2" s="21"/>
      <c r="G2" s="21"/>
    </row>
    <row r="3" spans="3:7" ht="15">
      <c r="C3" s="21" t="s">
        <v>10</v>
      </c>
      <c r="D3" s="21"/>
      <c r="E3" s="21"/>
      <c r="F3" s="21"/>
      <c r="G3" s="21"/>
    </row>
    <row r="4" spans="3:7" ht="15">
      <c r="C4" s="21" t="s">
        <v>23</v>
      </c>
      <c r="D4" s="21"/>
      <c r="E4" s="21"/>
      <c r="F4" s="21"/>
      <c r="G4" s="21"/>
    </row>
    <row r="5" spans="3:7" ht="15">
      <c r="C5" s="2"/>
      <c r="D5" s="2"/>
      <c r="E5" s="2"/>
      <c r="F5" s="2"/>
      <c r="G5" s="2"/>
    </row>
    <row r="6" spans="1:7" ht="51" customHeight="1">
      <c r="A6" s="19" t="s">
        <v>16</v>
      </c>
      <c r="B6" s="20"/>
      <c r="C6" s="20"/>
      <c r="D6" s="20"/>
      <c r="E6" s="20"/>
      <c r="F6" s="20"/>
      <c r="G6" s="20"/>
    </row>
    <row r="7" ht="15">
      <c r="A7" s="3"/>
    </row>
    <row r="8" spans="1:7" ht="61.5" customHeight="1">
      <c r="A8" s="4" t="s">
        <v>6</v>
      </c>
      <c r="B8" s="4" t="s">
        <v>0</v>
      </c>
      <c r="C8" s="5" t="s">
        <v>1</v>
      </c>
      <c r="D8" s="5" t="s">
        <v>17</v>
      </c>
      <c r="E8" s="5" t="s">
        <v>21</v>
      </c>
      <c r="F8" s="5" t="s">
        <v>18</v>
      </c>
      <c r="G8" s="5" t="s">
        <v>19</v>
      </c>
    </row>
    <row r="9" spans="1:7" ht="12.7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</row>
    <row r="10" spans="1:7" ht="15">
      <c r="A10" s="15">
        <v>1</v>
      </c>
      <c r="B10" s="13" t="s">
        <v>2</v>
      </c>
      <c r="C10" s="6"/>
      <c r="D10" s="7">
        <v>55676707</v>
      </c>
      <c r="E10" s="7">
        <v>61117506</v>
      </c>
      <c r="F10" s="7">
        <v>653160</v>
      </c>
      <c r="G10" s="7">
        <f>SUM(E10+F10)</f>
        <v>61770666</v>
      </c>
    </row>
    <row r="11" spans="1:7" ht="15">
      <c r="A11" s="15">
        <v>2</v>
      </c>
      <c r="B11" s="13" t="s">
        <v>3</v>
      </c>
      <c r="C11" s="6"/>
      <c r="D11" s="7">
        <v>67357763</v>
      </c>
      <c r="E11" s="7">
        <v>74298562</v>
      </c>
      <c r="F11" s="7">
        <v>-686840</v>
      </c>
      <c r="G11" s="7">
        <f>SUM(E11+F11)</f>
        <v>73611722</v>
      </c>
    </row>
    <row r="12" spans="1:7" ht="13.5" customHeight="1">
      <c r="A12" s="15">
        <v>3</v>
      </c>
      <c r="B12" s="13" t="s">
        <v>8</v>
      </c>
      <c r="C12" s="6"/>
      <c r="D12" s="7">
        <f>SUM(D10-D11)</f>
        <v>-11681056</v>
      </c>
      <c r="E12" s="7">
        <f>SUM(E10-E11)</f>
        <v>-13181056</v>
      </c>
      <c r="F12" s="7">
        <f>SUM(F10-F11)</f>
        <v>1340000</v>
      </c>
      <c r="G12" s="7">
        <f>SUM(G10-G11)</f>
        <v>-11841056</v>
      </c>
    </row>
    <row r="13" spans="1:7" ht="13.5" customHeight="1">
      <c r="A13" s="15">
        <v>4</v>
      </c>
      <c r="B13" s="13" t="s">
        <v>14</v>
      </c>
      <c r="C13" s="6"/>
      <c r="D13" s="7">
        <f>SUM(D14-D17)</f>
        <v>11681056</v>
      </c>
      <c r="E13" s="7">
        <f>SUM(E14-E17)</f>
        <v>13181056</v>
      </c>
      <c r="F13" s="7">
        <f>SUM(F14-F17)</f>
        <v>-1340000</v>
      </c>
      <c r="G13" s="7">
        <f>SUM(G14-G17)</f>
        <v>11841056</v>
      </c>
    </row>
    <row r="14" spans="1:7" ht="15">
      <c r="A14" s="15">
        <v>5</v>
      </c>
      <c r="B14" s="13" t="s">
        <v>12</v>
      </c>
      <c r="C14" s="6"/>
      <c r="D14" s="7">
        <f>SUM(D15:D16)</f>
        <v>15560000</v>
      </c>
      <c r="E14" s="7">
        <f>SUM(E15:E16)</f>
        <v>17060000</v>
      </c>
      <c r="F14" s="7">
        <f>SUM(F15:F16)</f>
        <v>-1340000</v>
      </c>
      <c r="G14" s="7">
        <f>SUM(G15:G16)</f>
        <v>15720000</v>
      </c>
    </row>
    <row r="15" spans="1:7" ht="27" customHeight="1">
      <c r="A15" s="16">
        <v>6</v>
      </c>
      <c r="B15" s="14" t="s">
        <v>11</v>
      </c>
      <c r="C15" s="8" t="s">
        <v>5</v>
      </c>
      <c r="D15" s="9">
        <v>12460000</v>
      </c>
      <c r="E15" s="9">
        <v>12460000</v>
      </c>
      <c r="F15" s="9">
        <v>-1340000</v>
      </c>
      <c r="G15" s="9">
        <f>SUM(E15+F15)</f>
        <v>11120000</v>
      </c>
    </row>
    <row r="16" spans="1:7" ht="61.5" customHeight="1">
      <c r="A16" s="16">
        <v>7</v>
      </c>
      <c r="B16" s="14" t="s">
        <v>15</v>
      </c>
      <c r="C16" s="8" t="s">
        <v>7</v>
      </c>
      <c r="D16" s="10">
        <v>3100000</v>
      </c>
      <c r="E16" s="10">
        <v>4600000</v>
      </c>
      <c r="F16" s="10">
        <v>0</v>
      </c>
      <c r="G16" s="10">
        <f>SUM(E16+F16)</f>
        <v>4600000</v>
      </c>
    </row>
    <row r="17" spans="1:7" ht="15">
      <c r="A17" s="15">
        <v>8</v>
      </c>
      <c r="B17" s="14" t="s">
        <v>13</v>
      </c>
      <c r="C17" s="8"/>
      <c r="D17" s="9">
        <f>SUM(D18)</f>
        <v>3878944</v>
      </c>
      <c r="E17" s="9">
        <f>SUM(E18)</f>
        <v>3878944</v>
      </c>
      <c r="F17" s="9">
        <f>SUM(F18)</f>
        <v>0</v>
      </c>
      <c r="G17" s="9">
        <f>SUM(G18)</f>
        <v>3878944</v>
      </c>
    </row>
    <row r="18" spans="1:8" ht="30.75" customHeight="1" thickBot="1">
      <c r="A18" s="15">
        <v>9</v>
      </c>
      <c r="B18" s="18" t="s">
        <v>9</v>
      </c>
      <c r="C18" s="11" t="s">
        <v>4</v>
      </c>
      <c r="D18" s="12">
        <v>3878944</v>
      </c>
      <c r="E18" s="12">
        <v>3878944</v>
      </c>
      <c r="F18" s="12">
        <v>0</v>
      </c>
      <c r="G18" s="12">
        <v>3878944</v>
      </c>
      <c r="H18" s="17"/>
    </row>
  </sheetData>
  <mergeCells count="5">
    <mergeCell ref="A6:G6"/>
    <mergeCell ref="C1:G1"/>
    <mergeCell ref="C2:G2"/>
    <mergeCell ref="C3:G3"/>
    <mergeCell ref="C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2007-12-27T07:51:07Z</cp:lastPrinted>
  <dcterms:created xsi:type="dcterms:W3CDTF">2001-06-03T09:35:02Z</dcterms:created>
  <dcterms:modified xsi:type="dcterms:W3CDTF">2007-12-27T09:27:24Z</dcterms:modified>
  <cp:category/>
  <cp:version/>
  <cp:contentType/>
  <cp:contentStatus/>
</cp:coreProperties>
</file>