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<sst xmlns="http://schemas.openxmlformats.org/spreadsheetml/2006/main" count="24" uniqueCount="23">
  <si>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Treść</t>
  </si>
  <si>
    <t>Klasyfikacja przychodów i rozchodów</t>
  </si>
  <si>
    <t>Planowane dochody</t>
  </si>
  <si>
    <t>Planowane wydatki</t>
  </si>
  <si>
    <t>§ 992</t>
  </si>
  <si>
    <t>§ 952</t>
  </si>
  <si>
    <t>L</t>
  </si>
  <si>
    <t>(dane w zł)</t>
  </si>
  <si>
    <t>z kwoty dochodów ustal.w poz.1 przeznacza się na spłatę otrzymanych krajowych pożyczek i kredytów w wysokości</t>
  </si>
  <si>
    <t>Dochody (różnica między poz.1 i 2)</t>
  </si>
  <si>
    <t>Wynik (różnica między poz. 4 i 3 )</t>
  </si>
  <si>
    <t>§ 955</t>
  </si>
  <si>
    <t xml:space="preserve">z zaciągniętych pożyczek i kredytów na rynku krajowym- transza z 2002r. </t>
  </si>
  <si>
    <t>pochodzące z nadwyżki środków pieniężnych na r-ku bieżącym wynikające z rozliczeń kredytów i pożyczek z lat ubiegłych</t>
  </si>
  <si>
    <t>z zaciągniętych pożyczek i kredytów na rynku krajowym  2003 roku</t>
  </si>
  <si>
    <t>Przychody ogółem (poz. 7, 8 i 9)</t>
  </si>
  <si>
    <t>Rady Gminy Michałowice</t>
  </si>
  <si>
    <t>Załącznik Nr 5</t>
  </si>
  <si>
    <t>Dokonać zmian w planie przychodów i rozchodów w roku budżetowym 2003 stanowiącym załącznik nr 3 do uchwały Rady Gminy nr V/27/2003 z 10 marca 2003 r. w sprawie uchwalenia budżetu Gminy Michałowice na  2003  r. w sposób następujący :</t>
  </si>
  <si>
    <t>Kwota po zmianach</t>
  </si>
  <si>
    <t>Kwota wg uchwały budżetowej</t>
  </si>
  <si>
    <t>do Uchwały Nr XI/63/2003</t>
  </si>
  <si>
    <t>z dnia 11 września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</si>
</sst>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E17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3.75390625" style="1" customWidth="1"/>
    <col min="2" max="2" width="45.625" style="1" customWidth="1"/>
    <col min="3" max="3" width="12.00390625" style="1" customWidth="1"/>
    <col min="4" max="4" width="11.375" style="1" customWidth="1"/>
    <col min="5" max="5" width="10.00390625" style="1" customWidth="1"/>
    <col min="6" max="16384" width="9.125" style="1" customWidth="1"/>
  </cols>
  <sheetData>
    <row r="1" spans="3:4" ht="12.75">
      <c r="C1" s="2" t="s">
        <v>17</v>
      </c>
      <c r="D1" s="2"/>
    </row>
    <row r="2" spans="3:4" ht="12.75">
      <c r="C2" s="2" t="s">
        <v>21</v>
      </c>
      <c r="D2" s="2"/>
    </row>
    <row r="3" spans="3:4" ht="12.75">
      <c r="C3" s="2" t="s">
        <v>16</v>
      </c>
      <c r="D3" s="2"/>
    </row>
    <row r="4" spans="3:4" ht="12.75">
      <c r="C4" s="2" t="s">
        <v>22</v>
      </c>
      <c r="D4" s="2"/>
    </row>
    <row r="5" spans="1:5" ht="39.75" customHeight="1">
      <c r="A5" s="13" t="s">
        <v>18</v>
      </c>
      <c r="B5" s="14"/>
      <c r="C5" s="14"/>
      <c r="D5" s="14"/>
      <c r="E5" s="15"/>
    </row>
    <row r="6" spans="1:4" ht="12.75">
      <c r="A6" s="2"/>
      <c r="D6" s="6" t="s">
        <v>7</v>
      </c>
    </row>
    <row r="7" spans="1:5" ht="38.25" customHeight="1">
      <c r="A7" s="3" t="s">
        <v>6</v>
      </c>
      <c r="B7" s="3" t="s">
        <v>0</v>
      </c>
      <c r="C7" s="4" t="s">
        <v>1</v>
      </c>
      <c r="D7" s="4" t="s">
        <v>20</v>
      </c>
      <c r="E7" s="4" t="s">
        <v>19</v>
      </c>
    </row>
    <row r="8" spans="1:5" ht="12.75" customHeight="1">
      <c r="A8" s="3">
        <v>1</v>
      </c>
      <c r="B8" s="3">
        <v>2</v>
      </c>
      <c r="C8" s="4">
        <v>3</v>
      </c>
      <c r="D8" s="3">
        <v>4</v>
      </c>
      <c r="E8" s="3">
        <v>5</v>
      </c>
    </row>
    <row r="9" spans="1:5" ht="12.75">
      <c r="A9" s="5">
        <v>1</v>
      </c>
      <c r="B9" s="7" t="s">
        <v>2</v>
      </c>
      <c r="C9" s="7"/>
      <c r="D9" s="10">
        <v>34353049</v>
      </c>
      <c r="E9" s="10">
        <v>34543024</v>
      </c>
    </row>
    <row r="10" spans="1:5" ht="27.75" customHeight="1">
      <c r="A10" s="3">
        <v>2</v>
      </c>
      <c r="B10" s="12" t="s">
        <v>8</v>
      </c>
      <c r="C10" s="9" t="s">
        <v>4</v>
      </c>
      <c r="D10" s="11">
        <v>2705392</v>
      </c>
      <c r="E10" s="11">
        <v>2801642</v>
      </c>
    </row>
    <row r="11" spans="1:5" ht="15" customHeight="1">
      <c r="A11" s="5">
        <v>3</v>
      </c>
      <c r="B11" s="8" t="s">
        <v>9</v>
      </c>
      <c r="C11" s="9"/>
      <c r="D11" s="11">
        <f>SUM(D9-D10)</f>
        <v>31647657</v>
      </c>
      <c r="E11" s="11">
        <f>SUM(E9-E10)</f>
        <v>31741382</v>
      </c>
    </row>
    <row r="12" spans="1:5" ht="12.75">
      <c r="A12" s="5">
        <v>4</v>
      </c>
      <c r="B12" s="7" t="s">
        <v>3</v>
      </c>
      <c r="C12" s="7"/>
      <c r="D12" s="10">
        <v>35916551</v>
      </c>
      <c r="E12" s="10">
        <v>35531526</v>
      </c>
    </row>
    <row r="13" spans="1:5" ht="12.75">
      <c r="A13" s="5">
        <v>5</v>
      </c>
      <c r="B13" s="7" t="s">
        <v>10</v>
      </c>
      <c r="C13" s="7"/>
      <c r="D13" s="10">
        <f>SUM(D12-D11)</f>
        <v>4268894</v>
      </c>
      <c r="E13" s="10">
        <f>SUM(E12-E11)</f>
        <v>3790144</v>
      </c>
    </row>
    <row r="14" spans="1:5" ht="12.75">
      <c r="A14" s="5">
        <v>6</v>
      </c>
      <c r="B14" s="7" t="s">
        <v>15</v>
      </c>
      <c r="C14" s="7"/>
      <c r="D14" s="10">
        <f>SUM(D15:D17)</f>
        <v>4268894</v>
      </c>
      <c r="E14" s="10">
        <f>SUM(E15:E17)</f>
        <v>3790144</v>
      </c>
    </row>
    <row r="15" spans="1:5" ht="25.5">
      <c r="A15" s="3">
        <v>7</v>
      </c>
      <c r="B15" s="8" t="s">
        <v>14</v>
      </c>
      <c r="C15" s="9" t="s">
        <v>5</v>
      </c>
      <c r="D15" s="11">
        <v>3180000</v>
      </c>
      <c r="E15" s="11">
        <v>2605000</v>
      </c>
    </row>
    <row r="16" spans="1:5" ht="25.5">
      <c r="A16" s="3">
        <v>8</v>
      </c>
      <c r="B16" s="8" t="s">
        <v>12</v>
      </c>
      <c r="C16" s="9" t="s">
        <v>5</v>
      </c>
      <c r="D16" s="11">
        <v>100000</v>
      </c>
      <c r="E16" s="11">
        <v>100000</v>
      </c>
    </row>
    <row r="17" spans="1:5" ht="38.25">
      <c r="A17" s="3">
        <v>9</v>
      </c>
      <c r="B17" s="8" t="s">
        <v>13</v>
      </c>
      <c r="C17" s="9" t="s">
        <v>11</v>
      </c>
      <c r="D17" s="11">
        <f>SUM(D13-D15-D16)</f>
        <v>988894</v>
      </c>
      <c r="E17" s="11">
        <f>SUM(E13-E15-E16)</f>
        <v>1085144</v>
      </c>
    </row>
  </sheetData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Preinstaled User</cp:lastModifiedBy>
  <cp:lastPrinted>2003-09-01T10:00:36Z</cp:lastPrinted>
  <dcterms:created xsi:type="dcterms:W3CDTF">2001-06-03T09:35:02Z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