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podleg.przekaza'!$A$1:$E$40</definedName>
  </definedNames>
  <calcPr fullCalcOnLoad="1"/>
</workbook>
</file>

<file path=xl/sharedStrings.xml><?xml version="1.0" encoding="utf-8"?>
<sst xmlns="http://schemas.openxmlformats.org/spreadsheetml/2006/main" count="63" uniqueCount="52">
  <si>
    <t>Dział</t>
  </si>
  <si>
    <t>Rozdział</t>
  </si>
  <si>
    <t xml:space="preserve">                                                              Tabela Nr 3</t>
  </si>
  <si>
    <t xml:space="preserve">                                                              do Uchwały Budżetowej </t>
  </si>
  <si>
    <t xml:space="preserve">Nazwa Sołectwa </t>
  </si>
  <si>
    <t>Nazwa zadania, przedsięwzięcia</t>
  </si>
  <si>
    <t>Kwota (zł)</t>
  </si>
  <si>
    <t xml:space="preserve">Ogółem </t>
  </si>
  <si>
    <t>Sołectwo Pęcice Małe</t>
  </si>
  <si>
    <t>Sołectwo Nowa Wieś</t>
  </si>
  <si>
    <t>Sołectwo Sokołów</t>
  </si>
  <si>
    <t>Sołectwo Michałowice Wieś</t>
  </si>
  <si>
    <t xml:space="preserve">Sołectwo Pęcice </t>
  </si>
  <si>
    <t>Sołectwo Opacz Kol.</t>
  </si>
  <si>
    <t>Sołectwo Suchy Las</t>
  </si>
  <si>
    <t>Sołectwo Reguły</t>
  </si>
  <si>
    <t xml:space="preserve">Roboty porządkowe lasku w Pęcicach Małych  </t>
  </si>
  <si>
    <t>Razem: Reguły</t>
  </si>
  <si>
    <t>Razem: Pęcice Małe</t>
  </si>
  <si>
    <t>Razem: Nowa Wieś</t>
  </si>
  <si>
    <t>Razem:Suchy Las</t>
  </si>
  <si>
    <t>Razem: Komorów Wieś</t>
  </si>
  <si>
    <t>Razem: Sokołów</t>
  </si>
  <si>
    <t>Razem: Michałowice Wieś</t>
  </si>
  <si>
    <t>Razem: Opacz Kolonia</t>
  </si>
  <si>
    <t>Plan wydatków na przedsięwzięcia realizowane w ramach Funduszu Sołeckiego w roku 2011</t>
  </si>
  <si>
    <t>Sołectwo Komorów</t>
  </si>
  <si>
    <t xml:space="preserve">Sołectwo Komorów </t>
  </si>
  <si>
    <t xml:space="preserve"> (w złotych)</t>
  </si>
  <si>
    <t xml:space="preserve">Budowa alejek spacerowych w parku w Regułach            </t>
  </si>
  <si>
    <t xml:space="preserve">Usługi związane z obsługą strefy rekreacji w Regułach              </t>
  </si>
  <si>
    <t xml:space="preserve">Utrzymanie zieleni wokół placu zabaw w Pęcicach Małych            </t>
  </si>
  <si>
    <t xml:space="preserve">Zakupy przenośnych bramek i zestawu do grania w siatkówkę  Pęcice Małe           </t>
  </si>
  <si>
    <r>
      <t>Usługi zw z wyrównaniem terenu pod boisko i założenie trawnika  w Pęcicach Małych</t>
    </r>
    <r>
      <rPr>
        <i/>
        <sz val="10"/>
        <rFont val="Times New Roman"/>
        <family val="1"/>
      </rPr>
      <t xml:space="preserve">            </t>
    </r>
  </si>
  <si>
    <r>
      <t>Usługi - zadaszenie istniejących stołów i ław w Pęcicach Małych</t>
    </r>
    <r>
      <rPr>
        <i/>
        <sz val="10"/>
        <rFont val="Times New Roman"/>
        <family val="1"/>
      </rPr>
      <t xml:space="preserve">             </t>
    </r>
  </si>
  <si>
    <r>
      <t>Usługi - ogrodzenie placu zabaw w Pęcicach Małych</t>
    </r>
    <r>
      <rPr>
        <i/>
        <sz val="10"/>
        <rFont val="Times New Roman"/>
        <family val="1"/>
      </rPr>
      <t xml:space="preserve">            </t>
    </r>
  </si>
  <si>
    <t xml:space="preserve">Wykonanie tablic ogłoszeniowych - Nowa Wieś          </t>
  </si>
  <si>
    <t xml:space="preserve">Wykonanie dok. technicznej na przebudowę ul. Kwiatowej w Nowej Wsi </t>
  </si>
  <si>
    <t xml:space="preserve">Wykonanie oświetlenia ulicy Sportowej - Nowa Wieś          </t>
  </si>
  <si>
    <t xml:space="preserve">Odwodnienie ul Parkowej-Suchy Las           </t>
  </si>
  <si>
    <t xml:space="preserve">Uzupełnienie oświetlenia ulicznego w Komorowie          </t>
  </si>
  <si>
    <t xml:space="preserve">Usługi związane z obsługą strefy rekreacji w Komorowie Wsi          </t>
  </si>
  <si>
    <t xml:space="preserve">Wykonanie projektu remontu ul. Wspólnoty Wiejskiej w Sokołowie          </t>
  </si>
  <si>
    <t xml:space="preserve">Wykonanie projektu na oświetlenie ul. Kolejowej w Michałowicach Wsi </t>
  </si>
  <si>
    <t xml:space="preserve">Organizacja zajęć kulturalnych-Opacz Kol           </t>
  </si>
  <si>
    <t xml:space="preserve">Organizacja zajęć sportowych-Opacz Kol           </t>
  </si>
  <si>
    <t xml:space="preserve">Konserwacja urządzeń odwadniających w-Pęcicach           </t>
  </si>
  <si>
    <t xml:space="preserve">Remont świetlicy w Pęcicach             </t>
  </si>
  <si>
    <t xml:space="preserve">Remont placu zabaw w Pęcicach            </t>
  </si>
  <si>
    <t xml:space="preserve">                                                              Nr IV/20/2011</t>
  </si>
  <si>
    <t xml:space="preserve">                                                              z dnia 31 stycznia 2011 r                </t>
  </si>
  <si>
    <t>Razem: Pęcice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</si>
</sst>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9">
      <selection activeCell="I36" sqref="I36"/>
    </sheetView>
  </sheetViews>
  <sheetFormatPr defaultColWidth="9.00390625" defaultRowHeight="12.75"/>
  <cols>
    <col min="1" max="1" width="6.375" style="2" customWidth="1"/>
    <col min="2" max="2" width="8.25390625" style="2" customWidth="1"/>
    <col min="3" max="3" width="21.00390625" style="2" customWidth="1"/>
    <col min="4" max="4" width="42.625" style="2" customWidth="1"/>
    <col min="5" max="5" width="14.75390625" style="2" customWidth="1"/>
    <col min="6" max="16384" width="9.125" style="2" customWidth="1"/>
  </cols>
  <sheetData>
    <row r="1" spans="1:9" ht="12.75">
      <c r="A1" s="1"/>
      <c r="B1" s="1"/>
      <c r="C1" s="1"/>
      <c r="D1" s="31" t="s">
        <v>2</v>
      </c>
      <c r="E1" s="31"/>
      <c r="F1" s="31"/>
      <c r="G1" s="31"/>
      <c r="H1" s="31"/>
      <c r="I1" s="31"/>
    </row>
    <row r="2" spans="1:9" ht="12.75">
      <c r="A2" s="1"/>
      <c r="B2" s="1"/>
      <c r="C2" s="1"/>
      <c r="D2" s="31" t="s">
        <v>3</v>
      </c>
      <c r="E2" s="31"/>
      <c r="F2" s="31"/>
      <c r="G2" s="31"/>
      <c r="H2" s="31"/>
      <c r="I2" s="31"/>
    </row>
    <row r="3" spans="1:9" ht="12.75">
      <c r="A3" s="1"/>
      <c r="B3" s="1"/>
      <c r="C3" s="1"/>
      <c r="D3" s="31" t="s">
        <v>49</v>
      </c>
      <c r="E3" s="31"/>
      <c r="F3" s="31"/>
      <c r="G3" s="31"/>
      <c r="H3" s="31"/>
      <c r="I3" s="31"/>
    </row>
    <row r="4" spans="1:9" ht="12.75">
      <c r="A4" s="1"/>
      <c r="B4" s="1"/>
      <c r="C4" s="1"/>
      <c r="D4" s="31" t="s">
        <v>50</v>
      </c>
      <c r="E4" s="31"/>
      <c r="F4" s="31"/>
      <c r="G4" s="31"/>
      <c r="H4" s="31"/>
      <c r="I4" s="3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>
      <c r="A6" s="32" t="s">
        <v>25</v>
      </c>
      <c r="B6" s="32"/>
      <c r="C6" s="32"/>
      <c r="D6" s="32"/>
      <c r="E6" s="32"/>
      <c r="F6" s="26"/>
      <c r="G6" s="26"/>
      <c r="H6" s="26"/>
      <c r="I6" s="23"/>
    </row>
    <row r="7" spans="1:9" ht="12.75">
      <c r="A7" s="1"/>
      <c r="B7" s="1"/>
      <c r="C7" s="1"/>
      <c r="D7" s="1"/>
      <c r="E7" s="2" t="s">
        <v>28</v>
      </c>
      <c r="F7" s="1"/>
      <c r="G7" s="1"/>
      <c r="H7" s="1"/>
      <c r="I7" s="1"/>
    </row>
    <row r="8" spans="1:9" ht="25.5" customHeight="1">
      <c r="A8" s="3" t="s">
        <v>0</v>
      </c>
      <c r="B8" s="3" t="s">
        <v>1</v>
      </c>
      <c r="C8" s="3" t="s">
        <v>4</v>
      </c>
      <c r="D8" s="3" t="s">
        <v>5</v>
      </c>
      <c r="E8" s="3" t="s">
        <v>6</v>
      </c>
      <c r="F8" s="1"/>
      <c r="G8" s="4"/>
      <c r="H8" s="4"/>
      <c r="I8" s="1"/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1"/>
      <c r="G9" s="4"/>
      <c r="H9" s="4"/>
      <c r="I9" s="1"/>
    </row>
    <row r="10" spans="1:9" ht="19.5" customHeight="1">
      <c r="A10" s="13">
        <v>600</v>
      </c>
      <c r="B10" s="13">
        <v>60016</v>
      </c>
      <c r="C10" s="14" t="s">
        <v>15</v>
      </c>
      <c r="D10" s="6" t="s">
        <v>29</v>
      </c>
      <c r="E10" s="7">
        <v>33252.4</v>
      </c>
      <c r="F10" s="1"/>
      <c r="G10" s="4"/>
      <c r="H10" s="4"/>
      <c r="I10" s="1"/>
    </row>
    <row r="11" spans="1:9" ht="16.5" customHeight="1">
      <c r="A11" s="13">
        <v>926</v>
      </c>
      <c r="B11" s="13">
        <v>92601</v>
      </c>
      <c r="C11" s="14" t="s">
        <v>15</v>
      </c>
      <c r="D11" s="8" t="s">
        <v>30</v>
      </c>
      <c r="E11" s="7">
        <v>12000</v>
      </c>
      <c r="F11" s="1"/>
      <c r="G11" s="4"/>
      <c r="H11" s="4"/>
      <c r="I11" s="1"/>
    </row>
    <row r="12" spans="1:9" ht="13.5">
      <c r="A12" s="3"/>
      <c r="B12" s="3"/>
      <c r="C12" s="3"/>
      <c r="D12" s="9" t="s">
        <v>17</v>
      </c>
      <c r="E12" s="10">
        <f>SUM(E10:E11)</f>
        <v>45252.4</v>
      </c>
      <c r="F12" s="1"/>
      <c r="G12" s="4"/>
      <c r="H12" s="4"/>
      <c r="I12" s="1"/>
    </row>
    <row r="13" spans="1:9" ht="15.75" customHeight="1">
      <c r="A13" s="13">
        <v>900</v>
      </c>
      <c r="B13" s="13">
        <v>90003</v>
      </c>
      <c r="C13" s="14" t="s">
        <v>8</v>
      </c>
      <c r="D13" s="8" t="s">
        <v>16</v>
      </c>
      <c r="E13" s="11">
        <v>1000</v>
      </c>
      <c r="F13" s="1"/>
      <c r="G13" s="4"/>
      <c r="H13" s="4"/>
      <c r="I13" s="1"/>
    </row>
    <row r="14" spans="1:9" ht="25.5">
      <c r="A14" s="13">
        <v>900</v>
      </c>
      <c r="B14" s="13">
        <v>90004</v>
      </c>
      <c r="C14" s="14" t="s">
        <v>8</v>
      </c>
      <c r="D14" s="8" t="s">
        <v>31</v>
      </c>
      <c r="E14" s="11">
        <v>1500</v>
      </c>
      <c r="F14" s="1"/>
      <c r="G14" s="4"/>
      <c r="H14" s="4"/>
      <c r="I14" s="1"/>
    </row>
    <row r="15" spans="1:9" ht="28.5" customHeight="1">
      <c r="A15" s="13">
        <v>926</v>
      </c>
      <c r="B15" s="13">
        <v>92601</v>
      </c>
      <c r="C15" s="14" t="s">
        <v>8</v>
      </c>
      <c r="D15" s="8" t="s">
        <v>32</v>
      </c>
      <c r="E15" s="11">
        <v>560</v>
      </c>
      <c r="F15" s="1"/>
      <c r="G15" s="4"/>
      <c r="H15" s="4"/>
      <c r="I15" s="1"/>
    </row>
    <row r="16" spans="1:9" ht="25.5">
      <c r="A16" s="13">
        <v>926</v>
      </c>
      <c r="B16" s="13">
        <v>92601</v>
      </c>
      <c r="C16" s="14" t="s">
        <v>8</v>
      </c>
      <c r="D16" s="8" t="s">
        <v>33</v>
      </c>
      <c r="E16" s="11">
        <v>3200</v>
      </c>
      <c r="F16" s="1"/>
      <c r="G16" s="4"/>
      <c r="H16" s="4"/>
      <c r="I16" s="1"/>
    </row>
    <row r="17" spans="1:9" ht="25.5">
      <c r="A17" s="13">
        <v>926</v>
      </c>
      <c r="B17" s="13">
        <v>92601</v>
      </c>
      <c r="C17" s="14" t="s">
        <v>8</v>
      </c>
      <c r="D17" s="8" t="s">
        <v>34</v>
      </c>
      <c r="E17" s="11">
        <v>11000</v>
      </c>
      <c r="F17" s="1"/>
      <c r="G17" s="4"/>
      <c r="H17" s="4"/>
      <c r="I17" s="1"/>
    </row>
    <row r="18" spans="1:9" ht="12.75">
      <c r="A18" s="13">
        <v>926</v>
      </c>
      <c r="B18" s="13">
        <v>92601</v>
      </c>
      <c r="C18" s="14" t="s">
        <v>8</v>
      </c>
      <c r="D18" s="8" t="s">
        <v>35</v>
      </c>
      <c r="E18" s="11">
        <v>8000</v>
      </c>
      <c r="F18" s="1"/>
      <c r="G18" s="4"/>
      <c r="H18" s="4"/>
      <c r="I18" s="1"/>
    </row>
    <row r="19" spans="1:9" ht="13.5">
      <c r="A19" s="13"/>
      <c r="B19" s="13"/>
      <c r="C19" s="14"/>
      <c r="D19" s="9" t="s">
        <v>18</v>
      </c>
      <c r="E19" s="12">
        <f>SUM(E13:E18)</f>
        <v>25260</v>
      </c>
      <c r="F19" s="1"/>
      <c r="G19" s="4"/>
      <c r="H19" s="4"/>
      <c r="I19" s="1"/>
    </row>
    <row r="20" spans="1:9" ht="12.75">
      <c r="A20" s="13">
        <v>600</v>
      </c>
      <c r="B20" s="13">
        <v>60016</v>
      </c>
      <c r="C20" s="14" t="s">
        <v>9</v>
      </c>
      <c r="D20" s="6" t="s">
        <v>36</v>
      </c>
      <c r="E20" s="11">
        <v>5252.4</v>
      </c>
      <c r="F20" s="1"/>
      <c r="G20" s="4"/>
      <c r="H20" s="4"/>
      <c r="I20" s="1"/>
    </row>
    <row r="21" spans="1:9" ht="29.25" customHeight="1">
      <c r="A21" s="13">
        <v>600</v>
      </c>
      <c r="B21" s="13">
        <v>60016</v>
      </c>
      <c r="C21" s="14" t="s">
        <v>9</v>
      </c>
      <c r="D21" s="24" t="s">
        <v>37</v>
      </c>
      <c r="E21" s="25">
        <v>20000</v>
      </c>
      <c r="F21" s="27"/>
      <c r="G21" s="4"/>
      <c r="H21" s="4"/>
      <c r="I21" s="1"/>
    </row>
    <row r="22" spans="1:9" ht="12.75">
      <c r="A22" s="13">
        <v>900</v>
      </c>
      <c r="B22" s="13">
        <v>90015</v>
      </c>
      <c r="C22" s="14" t="s">
        <v>9</v>
      </c>
      <c r="D22" s="6" t="s">
        <v>38</v>
      </c>
      <c r="E22" s="11">
        <v>20000</v>
      </c>
      <c r="F22" s="1"/>
      <c r="G22" s="4"/>
      <c r="H22" s="4"/>
      <c r="I22" s="1"/>
    </row>
    <row r="23" spans="1:9" ht="13.5">
      <c r="A23" s="13"/>
      <c r="B23" s="13"/>
      <c r="C23" s="14"/>
      <c r="D23" s="9" t="s">
        <v>19</v>
      </c>
      <c r="E23" s="12">
        <f>SUM(E20:E22)</f>
        <v>45252.4</v>
      </c>
      <c r="F23" s="1"/>
      <c r="G23" s="4"/>
      <c r="H23" s="4"/>
      <c r="I23" s="1"/>
    </row>
    <row r="24" spans="1:9" ht="15.75" customHeight="1">
      <c r="A24" s="13">
        <v>600</v>
      </c>
      <c r="B24" s="13">
        <v>60095</v>
      </c>
      <c r="C24" s="14" t="s">
        <v>14</v>
      </c>
      <c r="D24" s="6" t="s">
        <v>39</v>
      </c>
      <c r="E24" s="11">
        <v>13077.94</v>
      </c>
      <c r="F24" s="1"/>
      <c r="G24" s="4"/>
      <c r="H24" s="4"/>
      <c r="I24" s="1"/>
    </row>
    <row r="25" spans="1:9" ht="13.5">
      <c r="A25" s="13"/>
      <c r="B25" s="13"/>
      <c r="C25" s="14"/>
      <c r="D25" s="9" t="s">
        <v>20</v>
      </c>
      <c r="E25" s="12">
        <f>SUM(E24)</f>
        <v>13077.94</v>
      </c>
      <c r="F25" s="1"/>
      <c r="G25" s="4"/>
      <c r="H25" s="4"/>
      <c r="I25" s="1"/>
    </row>
    <row r="26" spans="1:9" ht="12.75">
      <c r="A26" s="13">
        <v>900</v>
      </c>
      <c r="B26" s="13">
        <v>90015</v>
      </c>
      <c r="C26" s="14" t="s">
        <v>26</v>
      </c>
      <c r="D26" s="14" t="s">
        <v>40</v>
      </c>
      <c r="E26" s="11">
        <v>21000</v>
      </c>
      <c r="F26" s="1"/>
      <c r="G26" s="4"/>
      <c r="H26" s="4"/>
      <c r="I26" s="1"/>
    </row>
    <row r="27" spans="1:9" ht="25.5">
      <c r="A27" s="13">
        <v>926</v>
      </c>
      <c r="B27" s="13">
        <v>92601</v>
      </c>
      <c r="C27" s="14" t="s">
        <v>27</v>
      </c>
      <c r="D27" s="8" t="s">
        <v>41</v>
      </c>
      <c r="E27" s="11">
        <v>21356.25</v>
      </c>
      <c r="F27" s="1"/>
      <c r="G27" s="4"/>
      <c r="H27" s="4"/>
      <c r="I27" s="1"/>
    </row>
    <row r="28" spans="1:9" ht="13.5">
      <c r="A28" s="13"/>
      <c r="B28" s="13"/>
      <c r="C28" s="14"/>
      <c r="D28" s="9" t="s">
        <v>21</v>
      </c>
      <c r="E28" s="12">
        <f>SUM(E26:E27)</f>
        <v>42356.25</v>
      </c>
      <c r="F28" s="1"/>
      <c r="G28" s="4"/>
      <c r="H28" s="4"/>
      <c r="I28" s="1"/>
    </row>
    <row r="29" spans="1:9" ht="25.5">
      <c r="A29" s="13">
        <v>600</v>
      </c>
      <c r="B29" s="13">
        <v>60016</v>
      </c>
      <c r="C29" s="14" t="s">
        <v>10</v>
      </c>
      <c r="D29" s="6" t="s">
        <v>42</v>
      </c>
      <c r="E29" s="11">
        <v>21087.62</v>
      </c>
      <c r="F29" s="1"/>
      <c r="G29" s="4"/>
      <c r="H29" s="4"/>
      <c r="I29" s="1"/>
    </row>
    <row r="30" spans="1:9" ht="13.5">
      <c r="A30" s="13"/>
      <c r="B30" s="13"/>
      <c r="C30" s="14"/>
      <c r="D30" s="9" t="s">
        <v>22</v>
      </c>
      <c r="E30" s="12">
        <f>SUM(E29)</f>
        <v>21087.62</v>
      </c>
      <c r="F30" s="1"/>
      <c r="G30" s="4"/>
      <c r="H30" s="4"/>
      <c r="I30" s="1"/>
    </row>
    <row r="31" spans="1:9" ht="24.75" customHeight="1">
      <c r="A31" s="13">
        <v>900</v>
      </c>
      <c r="B31" s="13">
        <v>90015</v>
      </c>
      <c r="C31" s="14" t="s">
        <v>11</v>
      </c>
      <c r="D31" s="6" t="s">
        <v>43</v>
      </c>
      <c r="E31" s="11">
        <v>25658.11</v>
      </c>
      <c r="F31" s="1"/>
      <c r="G31" s="4"/>
      <c r="H31" s="4"/>
      <c r="I31" s="1"/>
    </row>
    <row r="32" spans="1:9" ht="14.25" customHeight="1">
      <c r="A32" s="13"/>
      <c r="B32" s="13"/>
      <c r="C32" s="14"/>
      <c r="D32" s="9" t="s">
        <v>23</v>
      </c>
      <c r="E32" s="12">
        <f>SUM(E31)</f>
        <v>25658.11</v>
      </c>
      <c r="F32" s="1"/>
      <c r="G32" s="4"/>
      <c r="H32" s="4"/>
      <c r="I32" s="1"/>
    </row>
    <row r="33" spans="1:9" ht="17.25" customHeight="1">
      <c r="A33" s="13">
        <v>921</v>
      </c>
      <c r="B33" s="13">
        <v>92109</v>
      </c>
      <c r="C33" s="14" t="s">
        <v>13</v>
      </c>
      <c r="D33" s="16" t="s">
        <v>44</v>
      </c>
      <c r="E33" s="17">
        <v>41000</v>
      </c>
      <c r="F33" s="1"/>
      <c r="G33" s="1"/>
      <c r="H33" s="1"/>
      <c r="I33" s="1"/>
    </row>
    <row r="34" spans="1:9" ht="12.75">
      <c r="A34" s="13">
        <v>926</v>
      </c>
      <c r="B34" s="13">
        <v>92601</v>
      </c>
      <c r="C34" s="14" t="s">
        <v>13</v>
      </c>
      <c r="D34" s="18" t="s">
        <v>45</v>
      </c>
      <c r="E34" s="17">
        <v>4252.4</v>
      </c>
      <c r="F34" s="1"/>
      <c r="G34" s="1"/>
      <c r="H34" s="1"/>
      <c r="I34" s="1"/>
    </row>
    <row r="35" spans="1:9" ht="13.5">
      <c r="A35" s="13"/>
      <c r="B35" s="13"/>
      <c r="C35" s="14"/>
      <c r="D35" s="9" t="s">
        <v>24</v>
      </c>
      <c r="E35" s="19">
        <f>SUM(E33:E34)</f>
        <v>45252.4</v>
      </c>
      <c r="F35" s="1"/>
      <c r="G35" s="1"/>
      <c r="H35" s="1"/>
      <c r="I35" s="1"/>
    </row>
    <row r="36" spans="1:9" ht="12.75">
      <c r="A36" s="13">
        <v>600</v>
      </c>
      <c r="B36" s="13">
        <v>60095</v>
      </c>
      <c r="C36" s="14" t="s">
        <v>12</v>
      </c>
      <c r="D36" s="8" t="s">
        <v>46</v>
      </c>
      <c r="E36" s="17">
        <v>16000</v>
      </c>
      <c r="F36" s="1"/>
      <c r="G36" s="1"/>
      <c r="H36" s="1"/>
      <c r="I36" s="1"/>
    </row>
    <row r="37" spans="1:9" ht="15" customHeight="1">
      <c r="A37" s="13">
        <v>921</v>
      </c>
      <c r="B37" s="13">
        <v>92109</v>
      </c>
      <c r="C37" s="14" t="s">
        <v>12</v>
      </c>
      <c r="D37" s="8" t="s">
        <v>47</v>
      </c>
      <c r="E37" s="17">
        <v>4500</v>
      </c>
      <c r="F37" s="1"/>
      <c r="G37" s="1"/>
      <c r="H37" s="1"/>
      <c r="I37" s="1"/>
    </row>
    <row r="38" spans="1:9" ht="12.75">
      <c r="A38" s="13">
        <v>926</v>
      </c>
      <c r="B38" s="13">
        <v>92601</v>
      </c>
      <c r="C38" s="14" t="s">
        <v>12</v>
      </c>
      <c r="D38" s="16" t="s">
        <v>48</v>
      </c>
      <c r="E38" s="17">
        <v>3393.27</v>
      </c>
      <c r="F38" s="1"/>
      <c r="G38" s="1"/>
      <c r="H38" s="1"/>
      <c r="I38" s="1"/>
    </row>
    <row r="39" spans="1:9" ht="13.5">
      <c r="A39" s="20"/>
      <c r="B39" s="15"/>
      <c r="C39" s="21"/>
      <c r="D39" s="9" t="s">
        <v>51</v>
      </c>
      <c r="E39" s="19">
        <f>SUM(E36:E38)</f>
        <v>23893.27</v>
      </c>
      <c r="F39" s="1"/>
      <c r="G39" s="1"/>
      <c r="H39" s="1"/>
      <c r="I39" s="1"/>
    </row>
    <row r="40" spans="1:9" ht="14.25" customHeight="1">
      <c r="A40" s="28" t="s">
        <v>7</v>
      </c>
      <c r="B40" s="29"/>
      <c r="C40" s="29"/>
      <c r="D40" s="30"/>
      <c r="E40" s="22">
        <f>SUM(E12+E19+E23+E25+E28+E30+E32+E35+E39)</f>
        <v>287090.39</v>
      </c>
      <c r="F40" s="1"/>
      <c r="G40" s="1"/>
      <c r="H40" s="1"/>
      <c r="I40" s="1"/>
    </row>
  </sheetData>
  <mergeCells count="6">
    <mergeCell ref="A40:D40"/>
    <mergeCell ref="D1:I1"/>
    <mergeCell ref="D4:I4"/>
    <mergeCell ref="A6:E6"/>
    <mergeCell ref="D3:I3"/>
    <mergeCell ref="D2:I2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2010-11-15T09:11:29Z</cp:lastPrinted>
  <dcterms:created xsi:type="dcterms:W3CDTF">2001-09-07T12:46:35Z</dcterms:created>
  <dcterms:modified xsi:type="dcterms:W3CDTF">2011-02-03T10:55:19Z</dcterms:modified>
  <cp:category/>
  <cp:version/>
  <cp:contentType/>
  <cp:contentStatus/>
</cp:coreProperties>
</file>