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04'!$10:$10</definedName>
  </definedNames>
  <calcPr fullCalcOnLoad="1"/>
</workbook>
</file>

<file path=xl/sharedStrings.xml><?xml version="1.0" encoding="utf-8"?>
<sst xmlns="http://schemas.openxmlformats.org/spreadsheetml/2006/main" count="221" uniqueCount="195">
  <si>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</si>
  <si>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</si>
  <si>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</si>
  <si>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</si>
  <si>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</si>
  <si>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</si>
  <si>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</si>
  <si>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</si>
  <si>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</si>
  <si>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</si>
  <si>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</si>
  <si>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</si>
  <si>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</si>
  <si>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</si>
  <si>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</si>
  <si>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</si>
  <si>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</si>
  <si>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</si>
  <si>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</si>
  <si>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</si>
  <si>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</si>
  <si>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</si>
  <si>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</si>
  <si>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</si>
  <si>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</si>
  <si>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</si>
  <si>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</si>
  <si>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</si>
  <si>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</si>
  <si>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</si>
  <si>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</si>
  <si>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</si>
  <si>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</si>
  <si>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</si>
  <si>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</si>
  <si>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</si>
  <si>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</si>
  <si>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</si>
  <si>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</si>
  <si>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</si>
  <si>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</si>
  <si>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</si>
  <si>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</si>
  <si>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</si>
  <si>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</si>
  <si>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</si>
  <si>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</si>
  <si>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</si>
  <si>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</si>
  <si>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</si>
  <si>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</si>
  <si>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</si>
  <si>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</si>
  <si>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</si>
  <si>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</si>
  <si>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</si>
  <si>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</si>
  <si>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</si>
  <si>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</si>
  <si>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</si>
  <si>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</si>
  <si>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</si>
  <si>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</si>
  <si>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</si>
  <si>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</si>
  <si>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</si>
  <si>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</si>
  <si>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</si>
  <si>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</si>
  <si>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</si>
  <si>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</si>
  <si>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</si>
  <si>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</si>
  <si>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</si>
  <si>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</si>
  <si>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</si>
  <si>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</si>
  <si>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</si>
  <si>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</si>
  <si>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</si>
  <si>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</si>
  <si>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</si>
  <si>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</si>
  <si>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</si>
  <si>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</si>
  <si>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</si>
  <si>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</si>
  <si>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</si>
  <si>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</si>
  <si>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</si>
  <si>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</si>
  <si>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</si>
  <si>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</si>
  <si>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</si>
  <si>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</si>
  <si>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</si>
  <si>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</si>
  <si>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</si>
  <si>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</si>
  <si>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</si>
  <si>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</si>
  <si>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</si>
  <si>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</si>
  <si>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</si>
  <si>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</si>
  <si>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</si>
  <si>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</si>
  <si>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</si>
  <si>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</si>
  <si>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</si>
  <si>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</si>
  <si>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</si>
  <si>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</si>
  <si>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</si>
  <si>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</si>
  <si>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</si>
  <si>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</si>
  <si>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</si>
  <si>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</si>
  <si>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</si>
  <si>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</si>
  <si>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</si>
  <si>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</si>
  <si>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</si>
  <si>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</si>
  <si>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</si>
  <si>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</si>
  <si>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</si>
  <si>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</si>
  <si>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</si>
  <si>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</si>
  <si>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</si>
  <si>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</si>
  <si>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</si>
  <si>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</si>
  <si>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</si>
  <si>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</si>
  <si>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</si>
  <si>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</si>
  <si>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</si>
  <si>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</si>
  <si>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</si>
  <si>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</si>
  <si>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</si>
  <si>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</si>
  <si>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</si>
  <si>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</si>
  <si>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</si>
  <si>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</si>
  <si>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</si>
  <si>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</si>
  <si>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</si>
  <si>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</si>
  <si>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</si>
  <si>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</si>
  <si>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</si>
  <si>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</si>
  <si>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</si>
  <si>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</si>
  <si>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</si>
  <si>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</si>
  <si>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</si>
  <si>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</si>
  <si>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</si>
  <si>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</si>
  <si>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</si>
  <si>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</si>
  <si>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</si>
  <si>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</si>
  <si>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</si>
  <si>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</si>
  <si>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</si>
  <si>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</si>
  <si>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</si>
  <si>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</si>
  <si>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</si>
  <si>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</si>
  <si>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</si>
  <si>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Autopoprawki Wójta Gminy</t>
  </si>
  <si>
    <t>Plan dochodów na  2005 rok</t>
  </si>
  <si>
    <t>zwiększenie</t>
  </si>
  <si>
    <t>zmniejszenie</t>
  </si>
  <si>
    <t xml:space="preserve">Dokonać zmian w planie dochodów budżetu Gminy w roku budżetowym 2006 stanowiący załącznik nr 1 do uchwały Rady Gminy Michałowice Nr XXXVIII 338/2006 Rady Gminy Michałowice z dnia 12 stycznia 2006r w sprawie uchwalenia budżetu Gminy Michałowice na 2006 r w sposób następujący:     
</t>
  </si>
  <si>
    <t xml:space="preserve">                                                                 Rady Gminy Michałowice</t>
  </si>
  <si>
    <t xml:space="preserve">                                                                  Załącznik nr 1</t>
  </si>
  <si>
    <t>852-85212-2010</t>
  </si>
  <si>
    <t xml:space="preserve">z zakresu pomocy społecznej - świadczenia rodzinne (nadwyżka środków na realizację świadczeń rodzinnych i zaliczek alimentacyjnych) </t>
  </si>
  <si>
    <t>852-85214-2010</t>
  </si>
  <si>
    <t xml:space="preserve">z zakresu pomocy społecznej - zasiłki i pomoc w naturze  (nadwyżka środków na wypłatę zasiłków) </t>
  </si>
  <si>
    <t>na zadania własne, w tym</t>
  </si>
  <si>
    <t>852-85295-2030</t>
  </si>
  <si>
    <t xml:space="preserve">z zakresu pomocy społecznej - dożywianie </t>
  </si>
  <si>
    <t xml:space="preserve">Plan po zmianach   51 740 250  zł  </t>
  </si>
  <si>
    <t xml:space="preserve">                                                                  do Uchwały Nr XLV/423/2006</t>
  </si>
  <si>
    <t xml:space="preserve">                                                                  z dnia 26 października 2006r.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</si>
</sst>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" fillId="0" borderId="3" xfId="0" applyNumberFormat="1" applyFont="1" applyBorder="1" applyAlignment="1">
      <alignment vertical="top"/>
    </xf>
    <xf numFmtId="0" fontId="3" fillId="0" borderId="1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1"/>
  <sheetViews>
    <sheetView tabSelected="1" workbookViewId="0" topLeftCell="A1">
      <selection activeCell="M34" sqref="M34"/>
    </sheetView>
  </sheetViews>
  <sheetFormatPr defaultColWidth="9.00390625" defaultRowHeight="12.75"/>
  <cols>
    <col min="1" max="1" width="2.875" style="26" customWidth="1"/>
    <col min="2" max="2" width="13.00390625" style="26" customWidth="1"/>
    <col min="3" max="3" width="42.625" style="26" customWidth="1"/>
    <col min="4" max="4" width="9.25390625" style="26" hidden="1" customWidth="1"/>
    <col min="5" max="5" width="11.625" style="26" hidden="1" customWidth="1"/>
    <col min="6" max="7" width="11.625" style="26" customWidth="1"/>
    <col min="8" max="16384" width="9.125" style="26" customWidth="1"/>
  </cols>
  <sheetData>
    <row r="1" spans="1:7" ht="12.75">
      <c r="A1" s="53"/>
      <c r="B1" s="53"/>
      <c r="C1" s="53"/>
      <c r="D1" s="31"/>
      <c r="E1" s="31"/>
      <c r="F1" s="31"/>
      <c r="G1" s="31"/>
    </row>
    <row r="2" spans="1:11" ht="16.5" customHeight="1">
      <c r="A2" s="36"/>
      <c r="B2" s="41"/>
      <c r="C2" s="59" t="s">
        <v>184</v>
      </c>
      <c r="D2" s="60"/>
      <c r="E2" s="60"/>
      <c r="F2" s="60"/>
      <c r="G2" s="60"/>
      <c r="H2" s="24"/>
      <c r="J2" s="24"/>
      <c r="K2" s="25"/>
    </row>
    <row r="3" spans="1:11" ht="15" customHeight="1">
      <c r="A3" s="32"/>
      <c r="B3" s="41"/>
      <c r="C3" s="59" t="s">
        <v>193</v>
      </c>
      <c r="D3" s="60"/>
      <c r="E3" s="60"/>
      <c r="F3" s="60"/>
      <c r="G3" s="60"/>
      <c r="H3" s="24"/>
      <c r="J3" s="24"/>
      <c r="K3" s="25"/>
    </row>
    <row r="4" spans="1:11" ht="14.25" customHeight="1">
      <c r="A4" s="32"/>
      <c r="B4" s="41"/>
      <c r="C4" s="59" t="s">
        <v>183</v>
      </c>
      <c r="D4" s="60"/>
      <c r="E4" s="60"/>
      <c r="F4" s="60"/>
      <c r="G4" s="60"/>
      <c r="H4" s="24"/>
      <c r="J4" s="24"/>
      <c r="K4" s="25"/>
    </row>
    <row r="5" spans="1:11" ht="16.5" customHeight="1">
      <c r="A5" s="24"/>
      <c r="B5" s="40"/>
      <c r="C5" s="61" t="s">
        <v>194</v>
      </c>
      <c r="D5" s="62"/>
      <c r="E5" s="62"/>
      <c r="F5" s="62"/>
      <c r="G5" s="62"/>
      <c r="H5" s="24"/>
      <c r="J5" s="24"/>
      <c r="K5" s="25"/>
    </row>
    <row r="6" spans="1:11" ht="12.75">
      <c r="A6" s="24"/>
      <c r="B6" s="40"/>
      <c r="C6" s="32"/>
      <c r="D6" s="32"/>
      <c r="E6" s="32"/>
      <c r="F6" s="32"/>
      <c r="G6" s="32"/>
      <c r="H6" s="24"/>
      <c r="J6" s="24"/>
      <c r="K6" s="25"/>
    </row>
    <row r="7" spans="1:11" ht="12">
      <c r="A7" s="56" t="s">
        <v>182</v>
      </c>
      <c r="B7" s="57"/>
      <c r="C7" s="57"/>
      <c r="D7" s="57"/>
      <c r="E7" s="57"/>
      <c r="F7" s="57"/>
      <c r="G7" s="57"/>
      <c r="H7" s="24"/>
      <c r="J7" s="24"/>
      <c r="K7" s="25"/>
    </row>
    <row r="8" spans="1:11" ht="12">
      <c r="A8" s="57"/>
      <c r="B8" s="57"/>
      <c r="C8" s="57"/>
      <c r="D8" s="57"/>
      <c r="E8" s="57"/>
      <c r="F8" s="57"/>
      <c r="G8" s="57"/>
      <c r="H8" s="24"/>
      <c r="J8" s="24"/>
      <c r="K8" s="25"/>
    </row>
    <row r="9" spans="1:11" ht="27.75" customHeight="1">
      <c r="A9" s="58"/>
      <c r="B9" s="58"/>
      <c r="C9" s="58"/>
      <c r="D9" s="58"/>
      <c r="E9" s="58"/>
      <c r="F9" s="58"/>
      <c r="G9" s="58"/>
      <c r="H9" s="24"/>
      <c r="J9" s="24"/>
      <c r="K9" s="25"/>
    </row>
    <row r="10" spans="1:7" ht="63" customHeight="1">
      <c r="A10" s="29" t="s">
        <v>165</v>
      </c>
      <c r="B10" s="28" t="s">
        <v>1</v>
      </c>
      <c r="C10" s="29" t="s">
        <v>2</v>
      </c>
      <c r="D10" s="33" t="s">
        <v>179</v>
      </c>
      <c r="E10" s="33" t="s">
        <v>178</v>
      </c>
      <c r="F10" s="33" t="s">
        <v>181</v>
      </c>
      <c r="G10" s="28" t="s">
        <v>180</v>
      </c>
    </row>
    <row r="11" spans="1:7" ht="12" hidden="1">
      <c r="A11" s="12">
        <v>9</v>
      </c>
      <c r="B11" s="9" t="s">
        <v>167</v>
      </c>
      <c r="C11" s="18" t="s">
        <v>8</v>
      </c>
      <c r="D11" s="35">
        <v>0</v>
      </c>
      <c r="E11" s="35"/>
      <c r="F11" s="35"/>
      <c r="G11" s="13"/>
    </row>
    <row r="12" spans="1:7" ht="12" hidden="1">
      <c r="A12" s="12">
        <v>10</v>
      </c>
      <c r="B12" s="9" t="s">
        <v>168</v>
      </c>
      <c r="C12" s="18" t="s">
        <v>10</v>
      </c>
      <c r="D12" s="35">
        <v>0</v>
      </c>
      <c r="E12" s="35"/>
      <c r="F12" s="35"/>
      <c r="G12" s="13"/>
    </row>
    <row r="13" spans="1:7" ht="12" hidden="1">
      <c r="A13" s="12">
        <v>11</v>
      </c>
      <c r="B13" s="9" t="s">
        <v>169</v>
      </c>
      <c r="C13" s="18" t="s">
        <v>12</v>
      </c>
      <c r="D13" s="35">
        <v>0</v>
      </c>
      <c r="E13" s="35"/>
      <c r="F13" s="35"/>
      <c r="G13" s="13"/>
    </row>
    <row r="14" spans="1:7" ht="12" hidden="1">
      <c r="A14" s="12">
        <v>12</v>
      </c>
      <c r="B14" s="9" t="s">
        <v>170</v>
      </c>
      <c r="C14" s="18" t="s">
        <v>164</v>
      </c>
      <c r="D14" s="35">
        <v>0</v>
      </c>
      <c r="E14" s="35"/>
      <c r="F14" s="35"/>
      <c r="G14" s="13"/>
    </row>
    <row r="15" spans="1:7" ht="12" hidden="1">
      <c r="A15" s="12">
        <v>13</v>
      </c>
      <c r="B15" s="9" t="s">
        <v>171</v>
      </c>
      <c r="C15" s="18" t="s">
        <v>166</v>
      </c>
      <c r="D15" s="35">
        <v>0</v>
      </c>
      <c r="E15" s="35"/>
      <c r="F15" s="35"/>
      <c r="G15" s="13"/>
    </row>
    <row r="16" spans="1:7" ht="12" hidden="1">
      <c r="A16" s="12">
        <v>14</v>
      </c>
      <c r="B16" s="9" t="s">
        <v>172</v>
      </c>
      <c r="C16" s="18" t="s">
        <v>16</v>
      </c>
      <c r="D16" s="35">
        <v>0</v>
      </c>
      <c r="E16" s="35"/>
      <c r="F16" s="35"/>
      <c r="G16" s="13"/>
    </row>
    <row r="17" spans="1:7" ht="12" hidden="1">
      <c r="A17" s="12">
        <v>15</v>
      </c>
      <c r="B17" s="9" t="s">
        <v>173</v>
      </c>
      <c r="C17" s="18" t="s">
        <v>18</v>
      </c>
      <c r="D17" s="35">
        <v>0</v>
      </c>
      <c r="E17" s="35"/>
      <c r="F17" s="35"/>
      <c r="G17" s="13"/>
    </row>
    <row r="18" spans="1:7" ht="12" hidden="1">
      <c r="A18" s="12">
        <v>16</v>
      </c>
      <c r="B18" s="9" t="s">
        <v>174</v>
      </c>
      <c r="C18" s="18" t="s">
        <v>161</v>
      </c>
      <c r="D18" s="35">
        <v>0</v>
      </c>
      <c r="E18" s="35"/>
      <c r="F18" s="35"/>
      <c r="G18" s="13"/>
    </row>
    <row r="19" spans="1:7" ht="12" hidden="1">
      <c r="A19" s="12">
        <v>17</v>
      </c>
      <c r="B19" s="9" t="s">
        <v>175</v>
      </c>
      <c r="C19" s="18" t="s">
        <v>162</v>
      </c>
      <c r="D19" s="35">
        <v>0</v>
      </c>
      <c r="E19" s="35"/>
      <c r="F19" s="35"/>
      <c r="G19" s="13"/>
    </row>
    <row r="20" spans="1:7" ht="12" hidden="1">
      <c r="A20" s="12">
        <v>18</v>
      </c>
      <c r="B20" s="9" t="s">
        <v>176</v>
      </c>
      <c r="C20" s="18" t="s">
        <v>21</v>
      </c>
      <c r="D20" s="35">
        <v>0</v>
      </c>
      <c r="E20" s="35"/>
      <c r="F20" s="35"/>
      <c r="G20" s="13"/>
    </row>
    <row r="21" spans="1:7" ht="12" hidden="1">
      <c r="A21" s="12">
        <v>19</v>
      </c>
      <c r="B21" s="9" t="s">
        <v>177</v>
      </c>
      <c r="C21" s="18" t="s">
        <v>163</v>
      </c>
      <c r="D21" s="35">
        <v>0</v>
      </c>
      <c r="E21" s="35"/>
      <c r="F21" s="35"/>
      <c r="G21" s="13"/>
    </row>
    <row r="22" spans="1:7" ht="12">
      <c r="A22" s="49">
        <v>1</v>
      </c>
      <c r="B22" s="29">
        <v>2</v>
      </c>
      <c r="C22" s="28">
        <v>3</v>
      </c>
      <c r="D22" s="50"/>
      <c r="E22" s="50"/>
      <c r="F22" s="51">
        <v>4</v>
      </c>
      <c r="G22" s="52">
        <v>5</v>
      </c>
    </row>
    <row r="23" spans="1:7" ht="12">
      <c r="A23" s="29" t="s">
        <v>3</v>
      </c>
      <c r="B23" s="10"/>
      <c r="C23" s="15" t="s">
        <v>36</v>
      </c>
      <c r="D23" s="34" t="e">
        <f>SUM(#REF!+D24)</f>
        <v>#REF!</v>
      </c>
      <c r="E23" s="34" t="e">
        <f>SUM(#REF!+E24)</f>
        <v>#REF!</v>
      </c>
      <c r="F23" s="11">
        <f>SUM(F24+F27)</f>
        <v>188040</v>
      </c>
      <c r="G23" s="11">
        <f>SUM(G24+G27)</f>
        <v>2000</v>
      </c>
    </row>
    <row r="24" spans="1:7" ht="15" customHeight="1">
      <c r="A24" s="30"/>
      <c r="B24" s="9"/>
      <c r="C24" s="45" t="s">
        <v>37</v>
      </c>
      <c r="D24" s="35">
        <f>SUM(D25:D25)</f>
        <v>96000</v>
      </c>
      <c r="E24" s="35">
        <f>SUM(E25:E25)</f>
        <v>0</v>
      </c>
      <c r="F24" s="21">
        <f>SUM(F25:F26)</f>
        <v>188040</v>
      </c>
      <c r="G24" s="21">
        <f>SUM(G25:G26)</f>
        <v>0</v>
      </c>
    </row>
    <row r="25" spans="1:7" ht="41.25" customHeight="1">
      <c r="A25" s="30">
        <v>1</v>
      </c>
      <c r="B25" s="9" t="s">
        <v>185</v>
      </c>
      <c r="C25" s="18" t="s">
        <v>186</v>
      </c>
      <c r="D25" s="35">
        <v>96000</v>
      </c>
      <c r="E25" s="35">
        <v>0</v>
      </c>
      <c r="F25" s="35">
        <v>184500</v>
      </c>
      <c r="G25" s="13"/>
    </row>
    <row r="26" spans="1:7" ht="24.75" customHeight="1">
      <c r="A26" s="30">
        <v>2</v>
      </c>
      <c r="B26" s="9" t="s">
        <v>187</v>
      </c>
      <c r="C26" s="18" t="s">
        <v>188</v>
      </c>
      <c r="D26" s="35"/>
      <c r="E26" s="35"/>
      <c r="F26" s="48">
        <v>3540</v>
      </c>
      <c r="G26" s="13"/>
    </row>
    <row r="27" spans="1:7" ht="15" customHeight="1">
      <c r="A27" s="30"/>
      <c r="B27" s="9"/>
      <c r="C27" s="45" t="s">
        <v>189</v>
      </c>
      <c r="D27" s="35">
        <f>SUM(D28:D28)</f>
        <v>96000</v>
      </c>
      <c r="E27" s="35">
        <f>SUM(E28:E28)</f>
        <v>0</v>
      </c>
      <c r="F27" s="21">
        <f>SUM(F28)</f>
        <v>0</v>
      </c>
      <c r="G27" s="21">
        <f>SUM(G28)</f>
        <v>2000</v>
      </c>
    </row>
    <row r="28" spans="1:7" ht="14.25" customHeight="1">
      <c r="A28" s="30">
        <v>1</v>
      </c>
      <c r="B28" s="9" t="s">
        <v>190</v>
      </c>
      <c r="C28" s="18" t="s">
        <v>191</v>
      </c>
      <c r="D28" s="35">
        <v>96000</v>
      </c>
      <c r="E28" s="35">
        <v>0</v>
      </c>
      <c r="F28" s="35"/>
      <c r="G28" s="13">
        <v>2000</v>
      </c>
    </row>
    <row r="29" spans="1:7" ht="12">
      <c r="A29" s="27" t="s">
        <v>22</v>
      </c>
      <c r="B29" s="10"/>
      <c r="C29" s="15" t="s">
        <v>160</v>
      </c>
      <c r="D29" s="34" t="e">
        <f>SUM(#REF!+#REF!+#REF!+#REF!+D23+#REF!)</f>
        <v>#REF!</v>
      </c>
      <c r="E29" s="34" t="e">
        <f>SUM(#REF!+#REF!+#REF!+#REF!+E23+#REF!)</f>
        <v>#REF!</v>
      </c>
      <c r="F29" s="37">
        <f>SUM(F23)</f>
        <v>188040</v>
      </c>
      <c r="G29" s="37">
        <f>SUM(G23)</f>
        <v>2000</v>
      </c>
    </row>
    <row r="30" spans="1:2" ht="12">
      <c r="A30" s="42"/>
      <c r="B30" s="38"/>
    </row>
    <row r="31" spans="1:3" ht="12">
      <c r="A31" s="42"/>
      <c r="B31" s="46" t="s">
        <v>192</v>
      </c>
      <c r="C31" s="47"/>
    </row>
    <row r="32" spans="1:6" ht="12.75">
      <c r="A32" s="54"/>
      <c r="B32" s="55"/>
      <c r="C32" s="55"/>
      <c r="D32" s="55"/>
      <c r="E32" s="55"/>
      <c r="F32" s="55"/>
    </row>
    <row r="33" spans="1:3" ht="12">
      <c r="A33" s="42"/>
      <c r="B33" s="38"/>
      <c r="C33" s="38"/>
    </row>
    <row r="34" spans="1:3" ht="12">
      <c r="A34" s="42"/>
      <c r="B34" s="38"/>
      <c r="C34" s="38"/>
    </row>
    <row r="35" spans="1:3" ht="12">
      <c r="A35" s="42"/>
      <c r="B35" s="38"/>
      <c r="C35" s="39"/>
    </row>
    <row r="36" ht="12">
      <c r="A36" s="42"/>
    </row>
    <row r="37" ht="12">
      <c r="A37" s="42"/>
    </row>
    <row r="38" ht="12">
      <c r="A38" s="42"/>
    </row>
    <row r="39" ht="12">
      <c r="A39" s="42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2"/>
    </row>
    <row r="100" ht="12">
      <c r="A100" s="42"/>
    </row>
    <row r="101" ht="12">
      <c r="A101" s="42"/>
    </row>
    <row r="102" ht="12">
      <c r="A102" s="43"/>
    </row>
    <row r="103" ht="12">
      <c r="A103" s="43"/>
    </row>
    <row r="104" ht="12">
      <c r="A104" s="43"/>
    </row>
    <row r="105" ht="12">
      <c r="A105" s="43"/>
    </row>
    <row r="106" ht="12">
      <c r="A106" s="43"/>
    </row>
    <row r="107" ht="12">
      <c r="A107" s="43"/>
    </row>
    <row r="108" ht="12">
      <c r="A108" s="43"/>
    </row>
    <row r="109" ht="12">
      <c r="A109" s="43"/>
    </row>
    <row r="110" ht="12">
      <c r="A110" s="43"/>
    </row>
    <row r="111" ht="12">
      <c r="A111" s="44"/>
    </row>
  </sheetData>
  <mergeCells count="7">
    <mergeCell ref="A1:C1"/>
    <mergeCell ref="A32:F32"/>
    <mergeCell ref="A7:G9"/>
    <mergeCell ref="C2:G2"/>
    <mergeCell ref="C3:G3"/>
    <mergeCell ref="C4:G4"/>
    <mergeCell ref="C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2006-10-30T13:25:38Z</cp:lastPrinted>
  <dcterms:created xsi:type="dcterms:W3CDTF">2001-09-07T12:46:35Z</dcterms:created>
  <dcterms:modified xsi:type="dcterms:W3CDTF">2006-11-02T13:38:18Z</dcterms:modified>
  <cp:category/>
  <cp:version/>
  <cp:contentType/>
  <cp:contentStatus/>
</cp:coreProperties>
</file>