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<sst xmlns="http://schemas.openxmlformats.org/spreadsheetml/2006/main" count="638" uniqueCount="114">
  <si>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</si>
  <si>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</si>
  <si>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</si>
  <si>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</si>
  <si>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</si>
  <si>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</si>
  <si>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</si>
  <si>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</si>
  <si>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</si>
  <si>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</si>
  <si>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</si>
  <si>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</si>
  <si>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</si>
  <si>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</si>
  <si>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</si>
  <si>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</si>
  <si>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</si>
  <si>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</si>
  <si>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</si>
  <si>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</si>
  <si>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</si>
  <si>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</si>
  <si>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</si>
  <si>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</si>
  <si>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</si>
  <si>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</si>
  <si>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</si>
  <si>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</si>
  <si>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</si>
  <si>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</si>
  <si>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</si>
  <si>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</si>
  <si>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</si>
  <si>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</si>
  <si>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</si>
  <si>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</si>
  <si>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</si>
  <si>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</si>
  <si>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</si>
  <si>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</si>
  <si>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</si>
  <si>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</si>
  <si>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</si>
  <si>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</si>
  <si>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</si>
  <si>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</si>
  <si>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</si>
  <si>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</si>
  <si>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</si>
  <si>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</si>
  <si>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</si>
  <si>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</si>
  <si>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</si>
  <si>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</si>
  <si>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</si>
  <si>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</si>
  <si>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</si>
  <si>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</si>
  <si>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</si>
  <si>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</si>
  <si>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</si>
  <si>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</si>
  <si>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</si>
  <si>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</si>
  <si>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</si>
  <si>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</si>
  <si>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</si>
  <si>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</si>
  <si>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</si>
  <si>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</si>
  <si>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</si>
  <si>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</si>
  <si>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</si>
  <si>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</si>
  <si>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</si>
  <si>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</si>
  <si>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</si>
  <si>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</si>
  <si>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</si>
  <si>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</si>
  <si>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</si>
  <si>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</si>
  <si>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</si>
  <si>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</si>
  <si>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</si>
  <si>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</si>
  <si>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</si>
  <si>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</si>
  <si>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</si>
  <si>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</si>
  <si>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</si>
  <si>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</si>
  <si>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</si>
  <si>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</si>
  <si>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</si>
  <si>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</si>
  <si>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</si>
  <si>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</si>
  <si>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</si>
  <si>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</si>
  <si>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</si>
  <si>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</si>
  <si>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</si>
  <si>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</si>
  <si>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</si>
  <si>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</si>
  <si>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</si>
  <si>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</si>
  <si>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</si>
  <si>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Dokonać zmian w planie wydatków gminy na rok 2010 stanowiacym tabelę nr 2 do Uchwały Budżetowej na rok 2010 Gminy Michałowice Nr XXXV/262/2009 z dnia 21 grudnia 2009 r. w sposób następujacy:</t>
  </si>
  <si>
    <t>Załącznik Nr 1</t>
  </si>
  <si>
    <t xml:space="preserve">z dnia 27 sierpnia 2010r. </t>
  </si>
  <si>
    <t>do Zarządzenia Nr 141/2010</t>
  </si>
  <si>
    <t>Wójta Gminy Michałowice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</si>
</sst>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110</v>
      </c>
      <c r="H2" s="5"/>
      <c r="I2" s="5"/>
    </row>
    <row r="3" spans="1:9" ht="12.75">
      <c r="A3" s="1"/>
      <c r="B3" s="1"/>
      <c r="C3" s="1"/>
      <c r="F3" s="5"/>
      <c r="G3" s="5" t="s">
        <v>112</v>
      </c>
      <c r="H3" s="5"/>
      <c r="I3" s="5"/>
    </row>
    <row r="4" spans="1:9" ht="12.75">
      <c r="A4" s="1"/>
      <c r="B4" s="1"/>
      <c r="C4" s="1"/>
      <c r="F4" s="5"/>
      <c r="G4" s="5" t="s">
        <v>113</v>
      </c>
      <c r="H4" s="5"/>
      <c r="I4" s="5"/>
    </row>
    <row r="5" spans="1:9" ht="12.75">
      <c r="A5" s="1"/>
      <c r="B5" s="1"/>
      <c r="C5" s="1"/>
      <c r="F5" s="6"/>
      <c r="G5" s="6" t="s">
        <v>111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58" t="s">
        <v>109</v>
      </c>
      <c r="B7" s="59"/>
      <c r="C7" s="59"/>
      <c r="D7" s="59"/>
      <c r="E7" s="59"/>
      <c r="F7" s="59"/>
      <c r="G7" s="59"/>
      <c r="H7" s="59"/>
      <c r="I7" s="59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60" t="s">
        <v>6</v>
      </c>
      <c r="B9" s="60" t="s">
        <v>102</v>
      </c>
      <c r="C9" s="62" t="s">
        <v>5</v>
      </c>
      <c r="D9" s="64" t="s">
        <v>107</v>
      </c>
      <c r="E9" s="66" t="s">
        <v>8</v>
      </c>
      <c r="F9" s="67"/>
      <c r="G9" s="64" t="s">
        <v>108</v>
      </c>
      <c r="H9" s="55" t="s">
        <v>8</v>
      </c>
      <c r="I9" s="69"/>
    </row>
    <row r="10" spans="1:9" ht="12.75">
      <c r="A10" s="61"/>
      <c r="B10" s="61"/>
      <c r="C10" s="63"/>
      <c r="D10" s="65"/>
      <c r="E10" s="14" t="s">
        <v>9</v>
      </c>
      <c r="F10" s="14" t="s">
        <v>93</v>
      </c>
      <c r="G10" s="68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12.75">
      <c r="A12" s="12">
        <v>801</v>
      </c>
      <c r="B12" s="33">
        <v>80101</v>
      </c>
      <c r="C12" s="29" t="s">
        <v>45</v>
      </c>
      <c r="D12" s="21">
        <f>SUM(E12+F12)</f>
        <v>0</v>
      </c>
      <c r="E12" s="21">
        <v>0</v>
      </c>
      <c r="F12" s="36"/>
      <c r="G12" s="36">
        <f>SUM(H12)</f>
        <v>27080</v>
      </c>
      <c r="H12" s="36">
        <f>SUM(H13)</f>
        <v>27080</v>
      </c>
      <c r="I12" s="36">
        <v>0</v>
      </c>
    </row>
    <row r="13" spans="1:9" ht="24">
      <c r="A13" s="12"/>
      <c r="B13" s="33"/>
      <c r="C13" s="46" t="s">
        <v>81</v>
      </c>
      <c r="D13" s="21">
        <f>SUM(E13+F13)</f>
        <v>0</v>
      </c>
      <c r="E13" s="21">
        <f>SUM(E14:E14)</f>
        <v>0</v>
      </c>
      <c r="F13" s="21"/>
      <c r="G13" s="36">
        <f>SUM(H13)</f>
        <v>27080</v>
      </c>
      <c r="H13" s="21">
        <f>SUM(H14)</f>
        <v>27080</v>
      </c>
      <c r="I13" s="21">
        <v>0</v>
      </c>
    </row>
    <row r="14" spans="1:9" ht="36">
      <c r="A14" s="12"/>
      <c r="B14" s="33"/>
      <c r="C14" s="46" t="s">
        <v>85</v>
      </c>
      <c r="D14" s="21">
        <f>SUM(E14+F14)</f>
        <v>0</v>
      </c>
      <c r="E14" s="21">
        <v>0</v>
      </c>
      <c r="F14" s="21"/>
      <c r="G14" s="21">
        <f>SUM(H14)</f>
        <v>27080</v>
      </c>
      <c r="H14" s="21">
        <v>27080</v>
      </c>
      <c r="I14" s="21">
        <v>0</v>
      </c>
    </row>
    <row r="15" spans="1:9" ht="12.75">
      <c r="A15" s="16"/>
      <c r="B15" s="16">
        <v>80110</v>
      </c>
      <c r="C15" s="29" t="s">
        <v>47</v>
      </c>
      <c r="D15" s="21">
        <f aca="true" t="shared" si="0" ref="D15:D20">SUM(E15+F15)</f>
        <v>17230</v>
      </c>
      <c r="E15" s="21">
        <f>SUM(E17)</f>
        <v>17230</v>
      </c>
      <c r="F15" s="36"/>
      <c r="G15" s="36"/>
      <c r="H15" s="36"/>
      <c r="I15" s="36">
        <v>0</v>
      </c>
    </row>
    <row r="16" spans="1:9" ht="24">
      <c r="A16" s="16"/>
      <c r="B16" s="16"/>
      <c r="C16" s="46" t="s">
        <v>81</v>
      </c>
      <c r="D16" s="21">
        <f t="shared" si="0"/>
        <v>17230</v>
      </c>
      <c r="E16" s="21">
        <f>SUM(E17:E17)</f>
        <v>17230</v>
      </c>
      <c r="F16" s="21"/>
      <c r="G16" s="21">
        <v>0</v>
      </c>
      <c r="H16" s="21">
        <v>0</v>
      </c>
      <c r="I16" s="21">
        <v>0</v>
      </c>
    </row>
    <row r="17" spans="1:9" ht="36">
      <c r="A17" s="16"/>
      <c r="B17" s="16"/>
      <c r="C17" s="46" t="s">
        <v>85</v>
      </c>
      <c r="D17" s="21">
        <f t="shared" si="0"/>
        <v>17230</v>
      </c>
      <c r="E17" s="21">
        <v>17230</v>
      </c>
      <c r="F17" s="21"/>
      <c r="G17" s="21">
        <v>0</v>
      </c>
      <c r="H17" s="21">
        <v>0</v>
      </c>
      <c r="I17" s="21">
        <v>0</v>
      </c>
    </row>
    <row r="18" spans="1:9" ht="12.75">
      <c r="A18" s="16"/>
      <c r="B18" s="33">
        <v>80120</v>
      </c>
      <c r="C18" s="29" t="s">
        <v>50</v>
      </c>
      <c r="D18" s="21">
        <f t="shared" si="0"/>
        <v>9850</v>
      </c>
      <c r="E18" s="21">
        <f>SUM(E20)</f>
        <v>9850</v>
      </c>
      <c r="F18" s="36"/>
      <c r="G18" s="36">
        <v>0</v>
      </c>
      <c r="H18" s="36">
        <v>0</v>
      </c>
      <c r="I18" s="36">
        <v>0</v>
      </c>
    </row>
    <row r="19" spans="1:9" ht="24">
      <c r="A19" s="16"/>
      <c r="B19" s="33"/>
      <c r="C19" s="46" t="s">
        <v>81</v>
      </c>
      <c r="D19" s="21">
        <f t="shared" si="0"/>
        <v>9850</v>
      </c>
      <c r="E19" s="21">
        <f>SUM(E20:E20)</f>
        <v>9850</v>
      </c>
      <c r="F19" s="21"/>
      <c r="G19" s="21">
        <v>0</v>
      </c>
      <c r="H19" s="21">
        <v>0</v>
      </c>
      <c r="I19" s="21">
        <v>0</v>
      </c>
    </row>
    <row r="20" spans="1:9" ht="36">
      <c r="A20" s="16"/>
      <c r="B20" s="33"/>
      <c r="C20" s="46" t="s">
        <v>85</v>
      </c>
      <c r="D20" s="21">
        <f t="shared" si="0"/>
        <v>9850</v>
      </c>
      <c r="E20" s="21">
        <v>9850</v>
      </c>
      <c r="F20" s="21"/>
      <c r="G20" s="21">
        <v>0</v>
      </c>
      <c r="H20" s="21">
        <v>0</v>
      </c>
      <c r="I20" s="21">
        <v>0</v>
      </c>
    </row>
    <row r="21" spans="1:9" ht="12.75">
      <c r="A21" s="55" t="s">
        <v>26</v>
      </c>
      <c r="B21" s="56"/>
      <c r="C21" s="57"/>
      <c r="D21" s="21">
        <f>SUM(E21)</f>
        <v>27080</v>
      </c>
      <c r="E21" s="21">
        <f>SUM(E12+E15+E18)</f>
        <v>27080</v>
      </c>
      <c r="F21" s="21"/>
      <c r="G21" s="21">
        <f>SUM(H21)</f>
        <v>27080</v>
      </c>
      <c r="H21" s="21">
        <f>SUM(H12)</f>
        <v>27080</v>
      </c>
      <c r="I21" s="21">
        <v>0</v>
      </c>
    </row>
  </sheetData>
  <mergeCells count="9">
    <mergeCell ref="A21:C21"/>
    <mergeCell ref="A7:I7"/>
    <mergeCell ref="A9:A10"/>
    <mergeCell ref="B9:B10"/>
    <mergeCell ref="C9:C10"/>
    <mergeCell ref="D9:D10"/>
    <mergeCell ref="E9:F9"/>
    <mergeCell ref="G9:G10"/>
    <mergeCell ref="H9:I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78" t="s">
        <v>3</v>
      </c>
      <c r="B7" s="78"/>
      <c r="C7" s="79"/>
      <c r="D7" s="79"/>
      <c r="E7" s="79"/>
      <c r="F7" s="79"/>
      <c r="G7" s="8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0" t="s">
        <v>6</v>
      </c>
      <c r="B9" s="60" t="s">
        <v>102</v>
      </c>
      <c r="C9" s="62" t="s">
        <v>5</v>
      </c>
      <c r="D9" s="64" t="s">
        <v>7</v>
      </c>
      <c r="E9" s="53"/>
      <c r="F9" s="55" t="s">
        <v>8</v>
      </c>
      <c r="G9" s="69"/>
    </row>
    <row r="10" spans="1:7" ht="21" customHeight="1">
      <c r="A10" s="61"/>
      <c r="B10" s="61"/>
      <c r="C10" s="63"/>
      <c r="D10" s="6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5" t="s">
        <v>27</v>
      </c>
      <c r="B43" s="76"/>
      <c r="C43" s="77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5" t="s">
        <v>11</v>
      </c>
      <c r="B74" s="76"/>
      <c r="C74" s="77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5" t="s">
        <v>12</v>
      </c>
      <c r="B95" s="76"/>
      <c r="C95" s="77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5" t="s">
        <v>15</v>
      </c>
      <c r="B106" s="76"/>
      <c r="C106" s="77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5" t="s">
        <v>16</v>
      </c>
      <c r="B157" s="76"/>
      <c r="C157" s="77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54" t="s">
        <v>14</v>
      </c>
      <c r="B168" s="73"/>
      <c r="C168" s="74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0" t="s">
        <v>13</v>
      </c>
      <c r="B229" s="71"/>
      <c r="C229" s="72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5" t="s">
        <v>17</v>
      </c>
      <c r="B240" s="76"/>
      <c r="C240" s="77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5" t="s">
        <v>18</v>
      </c>
      <c r="B261" s="76"/>
      <c r="C261" s="77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5" t="s">
        <v>19</v>
      </c>
      <c r="B352" s="76"/>
      <c r="C352" s="77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5" t="s">
        <v>2</v>
      </c>
      <c r="B363" s="76"/>
      <c r="C363" s="81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5" t="s">
        <v>20</v>
      </c>
      <c r="B384" s="76"/>
      <c r="C384" s="77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5" t="s">
        <v>21</v>
      </c>
      <c r="B465" s="76"/>
      <c r="C465" s="77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5" t="s">
        <v>22</v>
      </c>
      <c r="B496" s="76"/>
      <c r="C496" s="77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5" t="s">
        <v>23</v>
      </c>
      <c r="B547" s="76"/>
      <c r="C547" s="77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5" t="s">
        <v>24</v>
      </c>
      <c r="B578" s="76"/>
      <c r="C578" s="77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5" t="s">
        <v>25</v>
      </c>
      <c r="B599" s="76"/>
      <c r="C599" s="77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55" t="s">
        <v>26</v>
      </c>
      <c r="B600" s="56"/>
      <c r="C600" s="57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85" t="s">
        <v>99</v>
      </c>
      <c r="B602" s="86"/>
      <c r="C602" s="72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2" t="s">
        <v>94</v>
      </c>
      <c r="B603" s="83"/>
      <c r="C603" s="84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2" t="s">
        <v>95</v>
      </c>
      <c r="B604" s="83"/>
      <c r="C604" s="84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9" t="s">
        <v>96</v>
      </c>
      <c r="B605" s="92"/>
      <c r="C605" s="93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0" t="s">
        <v>97</v>
      </c>
      <c r="B606" s="87"/>
      <c r="C606" s="88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9" t="s">
        <v>98</v>
      </c>
      <c r="B607" s="90"/>
      <c r="C607" s="91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0" t="s">
        <v>100</v>
      </c>
      <c r="B608" s="87"/>
      <c r="C608" s="88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2010-09-01T11:46:56Z</cp:lastPrinted>
  <dcterms:created xsi:type="dcterms:W3CDTF">2001-08-02T07:18:30Z</dcterms:created>
  <dcterms:modified xsi:type="dcterms:W3CDTF">2010-09-02T11:39:51Z</dcterms:modified>
  <cp:category/>
  <cp:version/>
  <cp:contentType/>
  <cp:contentStatus/>
</cp:coreProperties>
</file>