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<sst xmlns="http://schemas.openxmlformats.org/spreadsheetml/2006/main" count="649" uniqueCount="114">
  <si>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</si>
  <si>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</si>
  <si>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</si>
  <si>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</si>
  <si>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</si>
  <si>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</si>
  <si>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</si>
  <si>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</si>
  <si>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</si>
  <si>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</si>
  <si>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</si>
  <si>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</si>
  <si>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</si>
  <si>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</si>
  <si>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</si>
  <si>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</si>
  <si>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</si>
  <si>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</si>
  <si>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</si>
  <si>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</si>
  <si>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</si>
  <si>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</si>
  <si>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</si>
  <si>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</si>
  <si>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</si>
  <si>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</si>
  <si>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</si>
  <si>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</si>
  <si>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</si>
  <si>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</si>
  <si>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</si>
  <si>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</si>
  <si>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</si>
  <si>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</si>
  <si>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</si>
  <si>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</si>
  <si>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</si>
  <si>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</si>
  <si>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</si>
  <si>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</si>
  <si>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</si>
  <si>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</si>
  <si>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</si>
  <si>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</si>
  <si>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</si>
  <si>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</si>
  <si>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</si>
  <si>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</si>
  <si>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</si>
  <si>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</si>
  <si>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</si>
  <si>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</si>
  <si>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</si>
  <si>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</si>
  <si>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</si>
  <si>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</si>
  <si>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</si>
  <si>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</si>
  <si>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</si>
  <si>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</si>
  <si>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</si>
  <si>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</si>
  <si>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</si>
  <si>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</si>
  <si>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</si>
  <si>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</si>
  <si>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</si>
  <si>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</si>
  <si>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</si>
  <si>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</si>
  <si>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</si>
  <si>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</si>
  <si>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</si>
  <si>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</si>
  <si>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</si>
  <si>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</si>
  <si>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</si>
  <si>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</si>
  <si>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</si>
  <si>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</si>
  <si>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</si>
  <si>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</si>
  <si>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</si>
  <si>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</si>
  <si>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</si>
  <si>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</si>
  <si>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</si>
  <si>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</si>
  <si>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</si>
  <si>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</si>
  <si>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</si>
  <si>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</si>
  <si>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</si>
  <si>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</si>
  <si>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</si>
  <si>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</si>
  <si>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</si>
  <si>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</si>
  <si>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</si>
  <si>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</si>
  <si>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</si>
  <si>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</si>
  <si>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</si>
  <si>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</si>
  <si>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</si>
  <si>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</si>
  <si>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</si>
  <si>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</si>
  <si>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</si>
  <si>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</si>
  <si>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2010 stanowiącym tabelę nr 2 do Uchwały Budżetowej na rok 2010 Gminy Michałowice Nr XXXV/262/2009 z dnia 21 grudnia 2009 r. w sposób następujący:</t>
  </si>
  <si>
    <t xml:space="preserve">z dnia  13 września  2010r. </t>
  </si>
  <si>
    <t>Załącznik Nr 1</t>
  </si>
  <si>
    <t>do Zarządzenia Nr /147/2010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</si>
</sst>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112</v>
      </c>
      <c r="H2" s="5"/>
      <c r="I2" s="5"/>
    </row>
    <row r="3" spans="1:9" ht="12.75">
      <c r="A3" s="1"/>
      <c r="B3" s="1"/>
      <c r="C3" s="1"/>
      <c r="F3" s="5"/>
      <c r="G3" s="5" t="s">
        <v>113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5" t="s">
        <v>110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7" t="s">
        <v>6</v>
      </c>
      <c r="B9" s="67" t="s">
        <v>102</v>
      </c>
      <c r="C9" s="69" t="s">
        <v>5</v>
      </c>
      <c r="D9" s="71" t="s">
        <v>107</v>
      </c>
      <c r="E9" s="54" t="s">
        <v>8</v>
      </c>
      <c r="F9" s="55"/>
      <c r="G9" s="71" t="s">
        <v>108</v>
      </c>
      <c r="H9" s="56" t="s">
        <v>8</v>
      </c>
      <c r="I9" s="74"/>
    </row>
    <row r="10" spans="1:9" ht="12.75">
      <c r="A10" s="68"/>
      <c r="B10" s="68"/>
      <c r="C10" s="70"/>
      <c r="D10" s="72"/>
      <c r="E10" s="14" t="s">
        <v>9</v>
      </c>
      <c r="F10" s="14" t="s">
        <v>93</v>
      </c>
      <c r="G10" s="73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33">
        <v>852</v>
      </c>
      <c r="B12" s="33">
        <v>85202</v>
      </c>
      <c r="C12" s="48" t="s">
        <v>55</v>
      </c>
      <c r="D12" s="21">
        <f aca="true" t="shared" si="0" ref="D12:D21">SUM(E12+F12)</f>
        <v>0</v>
      </c>
      <c r="E12" s="21">
        <f>SUM(E13:E14)</f>
        <v>0</v>
      </c>
      <c r="F12" s="36"/>
      <c r="G12" s="36">
        <f>SUM(H12)</f>
        <v>6800</v>
      </c>
      <c r="H12" s="36">
        <f>SUM(H13)</f>
        <v>6800</v>
      </c>
      <c r="I12" s="36"/>
    </row>
    <row r="13" spans="1:9" ht="24">
      <c r="A13" s="12"/>
      <c r="B13" s="33"/>
      <c r="C13" s="46" t="s">
        <v>81</v>
      </c>
      <c r="D13" s="21">
        <f t="shared" si="0"/>
        <v>0</v>
      </c>
      <c r="E13" s="21">
        <v>0</v>
      </c>
      <c r="F13" s="21"/>
      <c r="G13" s="21">
        <f>SUM(H13)</f>
        <v>6800</v>
      </c>
      <c r="H13" s="21">
        <f>SUM(H14)</f>
        <v>6800</v>
      </c>
      <c r="I13" s="21"/>
    </row>
    <row r="14" spans="1:9" ht="36">
      <c r="A14" s="12"/>
      <c r="B14" s="33"/>
      <c r="C14" s="46" t="s">
        <v>85</v>
      </c>
      <c r="D14" s="21">
        <f t="shared" si="0"/>
        <v>0</v>
      </c>
      <c r="E14" s="21">
        <v>0</v>
      </c>
      <c r="F14" s="21"/>
      <c r="G14" s="21">
        <f>SUM(H14)</f>
        <v>6800</v>
      </c>
      <c r="H14" s="21">
        <v>6800</v>
      </c>
      <c r="I14" s="21"/>
    </row>
    <row r="15" spans="1:9" ht="84.75" customHeight="1">
      <c r="A15" s="12"/>
      <c r="B15" s="33">
        <v>85212</v>
      </c>
      <c r="C15" s="29" t="s">
        <v>72</v>
      </c>
      <c r="D15" s="21">
        <f t="shared" si="0"/>
        <v>2689</v>
      </c>
      <c r="E15" s="21">
        <f>SUM(E16)</f>
        <v>2689</v>
      </c>
      <c r="F15" s="36"/>
      <c r="G15" s="36"/>
      <c r="H15" s="36"/>
      <c r="I15" s="36"/>
    </row>
    <row r="16" spans="1:9" ht="24">
      <c r="A16" s="12"/>
      <c r="B16" s="33"/>
      <c r="C16" s="46" t="s">
        <v>81</v>
      </c>
      <c r="D16" s="21">
        <f t="shared" si="0"/>
        <v>2689</v>
      </c>
      <c r="E16" s="21">
        <f>SUM(E17)</f>
        <v>2689</v>
      </c>
      <c r="F16" s="21"/>
      <c r="G16" s="21"/>
      <c r="H16" s="21"/>
      <c r="I16" s="21"/>
    </row>
    <row r="17" spans="1:9" ht="36">
      <c r="A17" s="12"/>
      <c r="B17" s="33"/>
      <c r="C17" s="46" t="s">
        <v>85</v>
      </c>
      <c r="D17" s="21">
        <f t="shared" si="0"/>
        <v>2689</v>
      </c>
      <c r="E17" s="21">
        <v>2689</v>
      </c>
      <c r="F17" s="21"/>
      <c r="G17" s="21"/>
      <c r="H17" s="21"/>
      <c r="I17" s="21"/>
    </row>
    <row r="18" spans="1:9" ht="15" customHeight="1">
      <c r="A18" s="16"/>
      <c r="B18" s="24">
        <v>85219</v>
      </c>
      <c r="C18" s="29" t="s">
        <v>58</v>
      </c>
      <c r="D18" s="21">
        <f t="shared" si="0"/>
        <v>4111</v>
      </c>
      <c r="E18" s="21">
        <f>SUM(E19)</f>
        <v>4111</v>
      </c>
      <c r="F18" s="36"/>
      <c r="G18" s="36"/>
      <c r="H18" s="36"/>
      <c r="I18" s="36"/>
    </row>
    <row r="19" spans="1:9" ht="24">
      <c r="A19" s="16"/>
      <c r="B19" s="27"/>
      <c r="C19" s="46" t="s">
        <v>81</v>
      </c>
      <c r="D19" s="21">
        <f t="shared" si="0"/>
        <v>4111</v>
      </c>
      <c r="E19" s="21">
        <f>SUM(E20:E20)</f>
        <v>4111</v>
      </c>
      <c r="F19" s="21"/>
      <c r="G19" s="21"/>
      <c r="H19" s="21"/>
      <c r="I19" s="21"/>
    </row>
    <row r="20" spans="1:9" ht="36">
      <c r="A20" s="16"/>
      <c r="B20" s="27"/>
      <c r="C20" s="46" t="s">
        <v>85</v>
      </c>
      <c r="D20" s="21">
        <f t="shared" si="0"/>
        <v>4111</v>
      </c>
      <c r="E20" s="21">
        <v>4111</v>
      </c>
      <c r="F20" s="21"/>
      <c r="G20" s="21"/>
      <c r="H20" s="21"/>
      <c r="I20" s="21"/>
    </row>
    <row r="21" spans="1:9" ht="12.75">
      <c r="A21" s="59" t="s">
        <v>21</v>
      </c>
      <c r="B21" s="60"/>
      <c r="C21" s="61"/>
      <c r="D21" s="21">
        <f t="shared" si="0"/>
        <v>6800</v>
      </c>
      <c r="E21" s="21">
        <f>SUM(E15+E18)</f>
        <v>6800</v>
      </c>
      <c r="F21" s="36"/>
      <c r="G21" s="36">
        <f>SUM(G12)</f>
        <v>6800</v>
      </c>
      <c r="H21" s="36">
        <f>SUM(H12)</f>
        <v>6800</v>
      </c>
      <c r="I21" s="36"/>
    </row>
    <row r="22" spans="1:9" ht="12.75">
      <c r="A22" s="13">
        <v>900</v>
      </c>
      <c r="B22" s="16">
        <v>90003</v>
      </c>
      <c r="C22" s="16" t="s">
        <v>61</v>
      </c>
      <c r="D22" s="21">
        <f aca="true" t="shared" si="1" ref="D22:D30">SUM(E22+F22)</f>
        <v>9000</v>
      </c>
      <c r="E22" s="21">
        <f>SUM(E23)</f>
        <v>9000</v>
      </c>
      <c r="F22" s="21"/>
      <c r="G22" s="21"/>
      <c r="H22" s="21"/>
      <c r="I22" s="21"/>
    </row>
    <row r="23" spans="1:9" ht="24">
      <c r="A23" s="13"/>
      <c r="B23" s="16"/>
      <c r="C23" s="46" t="s">
        <v>81</v>
      </c>
      <c r="D23" s="21">
        <f t="shared" si="1"/>
        <v>9000</v>
      </c>
      <c r="E23" s="21">
        <f>SUM(E24:E25)</f>
        <v>9000</v>
      </c>
      <c r="F23" s="21"/>
      <c r="G23" s="21"/>
      <c r="H23" s="21"/>
      <c r="I23" s="21"/>
    </row>
    <row r="24" spans="1:9" ht="36">
      <c r="A24" s="13"/>
      <c r="B24" s="16"/>
      <c r="C24" s="46" t="s">
        <v>85</v>
      </c>
      <c r="D24" s="21">
        <f t="shared" si="1"/>
        <v>9000</v>
      </c>
      <c r="E24" s="21">
        <v>9000</v>
      </c>
      <c r="F24" s="21"/>
      <c r="G24" s="21"/>
      <c r="H24" s="21"/>
      <c r="I24" s="21"/>
    </row>
    <row r="25" spans="1:9" ht="27.75" customHeight="1">
      <c r="A25" s="16"/>
      <c r="B25" s="16">
        <v>90004</v>
      </c>
      <c r="C25" s="29" t="s">
        <v>62</v>
      </c>
      <c r="D25" s="21">
        <f t="shared" si="1"/>
        <v>0</v>
      </c>
      <c r="E25" s="21"/>
      <c r="F25" s="21"/>
      <c r="G25" s="21">
        <f>SUM(H25)</f>
        <v>19000</v>
      </c>
      <c r="H25" s="21">
        <f>SUM(H26)</f>
        <v>19000</v>
      </c>
      <c r="I25" s="21"/>
    </row>
    <row r="26" spans="1:9" ht="24">
      <c r="A26" s="16"/>
      <c r="B26" s="16"/>
      <c r="C26" s="46" t="s">
        <v>81</v>
      </c>
      <c r="D26" s="21">
        <f t="shared" si="1"/>
        <v>0</v>
      </c>
      <c r="E26" s="21"/>
      <c r="F26" s="21"/>
      <c r="G26" s="21">
        <f>SUM(H26)</f>
        <v>19000</v>
      </c>
      <c r="H26" s="21">
        <f>SUM(H27)</f>
        <v>19000</v>
      </c>
      <c r="I26" s="21"/>
    </row>
    <row r="27" spans="1:9" ht="36">
      <c r="A27" s="16"/>
      <c r="B27" s="16"/>
      <c r="C27" s="46" t="s">
        <v>85</v>
      </c>
      <c r="D27" s="21">
        <f t="shared" si="1"/>
        <v>0</v>
      </c>
      <c r="E27" s="21"/>
      <c r="F27" s="21"/>
      <c r="G27" s="21">
        <f>SUM(H27)</f>
        <v>19000</v>
      </c>
      <c r="H27" s="21">
        <v>19000</v>
      </c>
      <c r="I27" s="21"/>
    </row>
    <row r="28" spans="1:9" ht="12.75">
      <c r="A28" s="16"/>
      <c r="B28" s="16">
        <v>90013</v>
      </c>
      <c r="C28" s="16" t="s">
        <v>63</v>
      </c>
      <c r="D28" s="21">
        <f t="shared" si="1"/>
        <v>10000</v>
      </c>
      <c r="E28" s="21">
        <f>SUM(E29)</f>
        <v>10000</v>
      </c>
      <c r="F28" s="21"/>
      <c r="G28" s="21"/>
      <c r="H28" s="21"/>
      <c r="I28" s="21"/>
    </row>
    <row r="29" spans="1:9" ht="24">
      <c r="A29" s="16"/>
      <c r="B29" s="16"/>
      <c r="C29" s="46" t="s">
        <v>81</v>
      </c>
      <c r="D29" s="21">
        <f t="shared" si="1"/>
        <v>10000</v>
      </c>
      <c r="E29" s="21">
        <f>SUM(E30)</f>
        <v>10000</v>
      </c>
      <c r="F29" s="21"/>
      <c r="G29" s="21"/>
      <c r="H29" s="21"/>
      <c r="I29" s="21"/>
    </row>
    <row r="30" spans="1:9" ht="36">
      <c r="A30" s="16"/>
      <c r="B30" s="16"/>
      <c r="C30" s="46" t="s">
        <v>85</v>
      </c>
      <c r="D30" s="21">
        <f t="shared" si="1"/>
        <v>10000</v>
      </c>
      <c r="E30" s="21">
        <v>10000</v>
      </c>
      <c r="F30" s="21"/>
      <c r="G30" s="21"/>
      <c r="H30" s="21"/>
      <c r="I30" s="21"/>
    </row>
    <row r="31" spans="1:9" ht="24.75" customHeight="1">
      <c r="A31" s="62" t="s">
        <v>23</v>
      </c>
      <c r="B31" s="63"/>
      <c r="C31" s="64"/>
      <c r="D31" s="21">
        <f>SUM(E31+F31)</f>
        <v>19000</v>
      </c>
      <c r="E31" s="21">
        <f>SUM(E22+E28)</f>
        <v>19000</v>
      </c>
      <c r="F31" s="21"/>
      <c r="G31" s="21">
        <f>SUM(H31)</f>
        <v>19000</v>
      </c>
      <c r="H31" s="21">
        <f>SUM(H25)</f>
        <v>19000</v>
      </c>
      <c r="I31" s="21"/>
    </row>
    <row r="32" spans="1:9" ht="12.75">
      <c r="A32" s="56" t="s">
        <v>26</v>
      </c>
      <c r="B32" s="57"/>
      <c r="C32" s="58"/>
      <c r="D32" s="21">
        <f>SUM(E32)</f>
        <v>25800</v>
      </c>
      <c r="E32" s="21">
        <f>SUM(E21+E31)</f>
        <v>25800</v>
      </c>
      <c r="F32" s="21"/>
      <c r="G32" s="21">
        <f>SUM(H32)</f>
        <v>25800</v>
      </c>
      <c r="H32" s="21">
        <f>SUM(H21+H31)</f>
        <v>25800</v>
      </c>
      <c r="I32" s="21"/>
    </row>
  </sheetData>
  <mergeCells count="11">
    <mergeCell ref="H9:I9"/>
    <mergeCell ref="A32:C32"/>
    <mergeCell ref="A21:C21"/>
    <mergeCell ref="A31:C31"/>
    <mergeCell ref="A7:I7"/>
    <mergeCell ref="A9:A10"/>
    <mergeCell ref="B9:B10"/>
    <mergeCell ref="C9:C10"/>
    <mergeCell ref="D9:D10"/>
    <mergeCell ref="E9:F9"/>
    <mergeCell ref="G9:G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8" t="s">
        <v>3</v>
      </c>
      <c r="B7" s="88"/>
      <c r="C7" s="89"/>
      <c r="D7" s="89"/>
      <c r="E7" s="89"/>
      <c r="F7" s="89"/>
      <c r="G7" s="9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7" t="s">
        <v>6</v>
      </c>
      <c r="B9" s="67" t="s">
        <v>102</v>
      </c>
      <c r="C9" s="69" t="s">
        <v>5</v>
      </c>
      <c r="D9" s="71" t="s">
        <v>7</v>
      </c>
      <c r="E9" s="53"/>
      <c r="F9" s="56" t="s">
        <v>8</v>
      </c>
      <c r="G9" s="74"/>
    </row>
    <row r="10" spans="1:7" ht="21" customHeight="1">
      <c r="A10" s="68"/>
      <c r="B10" s="68"/>
      <c r="C10" s="70"/>
      <c r="D10" s="7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59" t="s">
        <v>27</v>
      </c>
      <c r="B43" s="60"/>
      <c r="C43" s="6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59" t="s">
        <v>11</v>
      </c>
      <c r="B74" s="60"/>
      <c r="C74" s="6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59" t="s">
        <v>12</v>
      </c>
      <c r="B95" s="60"/>
      <c r="C95" s="6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59" t="s">
        <v>15</v>
      </c>
      <c r="B106" s="60"/>
      <c r="C106" s="6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59" t="s">
        <v>16</v>
      </c>
      <c r="B157" s="60"/>
      <c r="C157" s="6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1" t="s">
        <v>14</v>
      </c>
      <c r="B168" s="92"/>
      <c r="C168" s="9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2" t="s">
        <v>13</v>
      </c>
      <c r="B229" s="63"/>
      <c r="C229" s="6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59" t="s">
        <v>17</v>
      </c>
      <c r="B240" s="60"/>
      <c r="C240" s="6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59" t="s">
        <v>18</v>
      </c>
      <c r="B261" s="60"/>
      <c r="C261" s="6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59" t="s">
        <v>19</v>
      </c>
      <c r="B352" s="60"/>
      <c r="C352" s="6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59" t="s">
        <v>2</v>
      </c>
      <c r="B363" s="60"/>
      <c r="C363" s="8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59" t="s">
        <v>20</v>
      </c>
      <c r="B384" s="60"/>
      <c r="C384" s="6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59" t="s">
        <v>21</v>
      </c>
      <c r="B465" s="60"/>
      <c r="C465" s="6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59" t="s">
        <v>22</v>
      </c>
      <c r="B496" s="60"/>
      <c r="C496" s="6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59" t="s">
        <v>23</v>
      </c>
      <c r="B547" s="60"/>
      <c r="C547" s="6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59" t="s">
        <v>24</v>
      </c>
      <c r="B578" s="60"/>
      <c r="C578" s="6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59" t="s">
        <v>25</v>
      </c>
      <c r="B599" s="60"/>
      <c r="C599" s="6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6" t="s">
        <v>26</v>
      </c>
      <c r="B600" s="57"/>
      <c r="C600" s="58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5" t="s">
        <v>99</v>
      </c>
      <c r="B602" s="86"/>
      <c r="C602" s="6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0" t="s">
        <v>94</v>
      </c>
      <c r="B603" s="81"/>
      <c r="C603" s="8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0" t="s">
        <v>95</v>
      </c>
      <c r="B604" s="81"/>
      <c r="C604" s="8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7" t="s">
        <v>96</v>
      </c>
      <c r="B605" s="83"/>
      <c r="C605" s="8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2" t="s">
        <v>97</v>
      </c>
      <c r="B606" s="75"/>
      <c r="C606" s="7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7" t="s">
        <v>98</v>
      </c>
      <c r="B607" s="78"/>
      <c r="C607" s="7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2" t="s">
        <v>100</v>
      </c>
      <c r="B608" s="75"/>
      <c r="C608" s="7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2010-09-14T08:41:52Z</cp:lastPrinted>
  <dcterms:created xsi:type="dcterms:W3CDTF">2001-08-02T07:18:30Z</dcterms:created>
  <dcterms:modified xsi:type="dcterms:W3CDTF">2010-09-15T13:01:49Z</dcterms:modified>
  <cp:category/>
  <cp:version/>
  <cp:contentType/>
  <cp:contentStatus/>
</cp:coreProperties>
</file>