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<sst xmlns="http://schemas.openxmlformats.org/spreadsheetml/2006/main" count="26" uniqueCount="25">
  <si>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Treść</t>
  </si>
  <si>
    <t>§ 992</t>
  </si>
  <si>
    <t>§ 952</t>
  </si>
  <si>
    <t>§ 955</t>
  </si>
  <si>
    <t xml:space="preserve">                    Załącznik Nr 3</t>
  </si>
  <si>
    <t xml:space="preserve">                    Rady Gminy Michałowice</t>
  </si>
  <si>
    <t>Przychody ogółem:</t>
  </si>
  <si>
    <t>Rozchody ogółem:</t>
  </si>
  <si>
    <t>Klasyfikacja §</t>
  </si>
  <si>
    <t>Dochody</t>
  </si>
  <si>
    <t>Wydatki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</si>
  <si>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</si>
  <si>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</si>
  <si>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</si>
  <si>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</si>
  <si>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</si>
  <si>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>spłaty otrzymanych krajowych  pożyczek i kredytów</t>
  </si>
  <si>
    <t>Dokonać zmian w planie przychodów i rozchodów budżetu  w  2009 roku, stanowiącym załącznik nr 3 do Uchwały Rady Gminy Michałowice Nr XXVI/181/2008 z 28 stycznia 2009 r. w sprawie uchwalenia budżetu Gminy Michałowice na  2009 rok w sposób następujący:</t>
  </si>
  <si>
    <t>Kwota wg uchwały budżetowej</t>
  </si>
  <si>
    <t xml:space="preserve">zwiększenia </t>
  </si>
  <si>
    <t>zmniejszenia</t>
  </si>
  <si>
    <t>Kwota po zmianach</t>
  </si>
  <si>
    <t xml:space="preserve">                    do Uchwały Nr XXXI/218/2009</t>
  </si>
  <si>
    <t xml:space="preserve">                    z dnia 17 czerwca  2009 r</t>
  </si>
  <si>
    <t>Kwota po zmianach na dz 05-06-2009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</si>
</sst>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27"/>
  <sheetViews>
    <sheetView tabSelected="1" workbookViewId="0" topLeftCell="A3">
      <selection activeCell="H28" sqref="H28"/>
    </sheetView>
  </sheetViews>
  <sheetFormatPr defaultColWidth="9.00390625" defaultRowHeight="12.75"/>
  <cols>
    <col min="1" max="1" width="3.75390625" style="1" customWidth="1"/>
    <col min="2" max="2" width="32.625" style="1" customWidth="1"/>
    <col min="3" max="3" width="14.875" style="1" customWidth="1"/>
    <col min="4" max="4" width="17.625" style="1" customWidth="1"/>
    <col min="5" max="5" width="18.125" style="1" customWidth="1"/>
    <col min="6" max="6" width="14.00390625" style="1" customWidth="1"/>
    <col min="7" max="7" width="14.875" style="1" hidden="1" customWidth="1"/>
    <col min="8" max="8" width="12.625" style="1" customWidth="1"/>
    <col min="9" max="9" width="18.25390625" style="1" customWidth="1"/>
    <col min="10" max="10" width="15.25390625" style="1" customWidth="1"/>
    <col min="11" max="12" width="9.125" style="1" customWidth="1"/>
    <col min="13" max="13" width="10.125" style="1" bestFit="1" customWidth="1"/>
    <col min="14" max="16384" width="9.125" style="1" customWidth="1"/>
  </cols>
  <sheetData>
    <row r="1" spans="3:11" ht="15">
      <c r="C1" s="43" t="s">
        <v>4</v>
      </c>
      <c r="D1" s="43"/>
      <c r="E1" s="43"/>
      <c r="F1" s="43"/>
      <c r="G1" s="43"/>
      <c r="H1" s="43"/>
      <c r="I1" s="43"/>
      <c r="J1" s="8"/>
      <c r="K1" s="7"/>
    </row>
    <row r="2" spans="3:11" ht="15">
      <c r="C2" s="43" t="s">
        <v>22</v>
      </c>
      <c r="D2" s="43"/>
      <c r="E2" s="43"/>
      <c r="F2" s="43"/>
      <c r="G2" s="43"/>
      <c r="H2" s="43"/>
      <c r="I2" s="43"/>
      <c r="J2" s="43"/>
      <c r="K2" s="44"/>
    </row>
    <row r="3" spans="3:11" ht="15">
      <c r="C3" s="43" t="s">
        <v>5</v>
      </c>
      <c r="D3" s="43"/>
      <c r="E3" s="43"/>
      <c r="F3" s="43"/>
      <c r="G3" s="43"/>
      <c r="H3" s="43"/>
      <c r="I3" s="43"/>
      <c r="J3" s="8"/>
      <c r="K3" s="7"/>
    </row>
    <row r="4" spans="3:11" ht="15">
      <c r="C4" s="43" t="s">
        <v>23</v>
      </c>
      <c r="D4" s="43"/>
      <c r="E4" s="43"/>
      <c r="F4" s="43"/>
      <c r="G4" s="43"/>
      <c r="H4" s="43"/>
      <c r="I4" s="43"/>
      <c r="J4" s="8"/>
      <c r="K4" s="7"/>
    </row>
    <row r="5" spans="3:10" ht="15">
      <c r="C5" s="2"/>
      <c r="D5" s="2"/>
      <c r="E5" s="2"/>
      <c r="F5" s="2"/>
      <c r="G5" s="2"/>
      <c r="H5" s="2"/>
      <c r="I5" s="2"/>
      <c r="J5" s="2"/>
    </row>
    <row r="6" spans="1:10" ht="33.75" customHeight="1">
      <c r="A6" s="41" t="s">
        <v>17</v>
      </c>
      <c r="B6" s="42"/>
      <c r="C6" s="42"/>
      <c r="D6" s="42"/>
      <c r="E6" s="42"/>
      <c r="F6" s="42"/>
      <c r="G6" s="42"/>
      <c r="H6" s="42"/>
      <c r="I6" s="42"/>
      <c r="J6" s="9"/>
    </row>
    <row r="7" spans="1:10" ht="15">
      <c r="A7" s="3"/>
      <c r="I7" s="7" t="s">
        <v>13</v>
      </c>
      <c r="J7" s="7"/>
    </row>
    <row r="8" spans="1:10" ht="42.75" customHeight="1">
      <c r="A8" s="23" t="s">
        <v>12</v>
      </c>
      <c r="B8" s="23" t="s">
        <v>0</v>
      </c>
      <c r="C8" s="33" t="s">
        <v>8</v>
      </c>
      <c r="D8" s="33" t="s">
        <v>18</v>
      </c>
      <c r="E8" s="33" t="s">
        <v>24</v>
      </c>
      <c r="F8" s="33" t="s">
        <v>19</v>
      </c>
      <c r="G8" s="33" t="s">
        <v>20</v>
      </c>
      <c r="H8" s="33" t="s">
        <v>20</v>
      </c>
      <c r="I8" s="33" t="s">
        <v>21</v>
      </c>
      <c r="J8" s="10"/>
    </row>
    <row r="9" spans="1:10" ht="17.2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5">
        <v>6</v>
      </c>
      <c r="H9" s="5">
        <v>7</v>
      </c>
      <c r="I9" s="4">
        <v>8</v>
      </c>
      <c r="J9" s="11"/>
    </row>
    <row r="10" spans="1:10" ht="21" customHeight="1">
      <c r="A10" s="17">
        <v>1</v>
      </c>
      <c r="B10" s="18" t="s">
        <v>9</v>
      </c>
      <c r="C10" s="19"/>
      <c r="D10" s="20">
        <v>72296186</v>
      </c>
      <c r="E10" s="20">
        <v>72280191</v>
      </c>
      <c r="F10" s="20">
        <v>1705651</v>
      </c>
      <c r="G10" s="20"/>
      <c r="H10" s="20">
        <v>180</v>
      </c>
      <c r="I10" s="20">
        <f>SUM(E10+F10-H10)</f>
        <v>73985662</v>
      </c>
      <c r="J10" s="12"/>
    </row>
    <row r="11" spans="1:10" ht="20.25" customHeight="1">
      <c r="A11" s="17">
        <v>2</v>
      </c>
      <c r="B11" s="18" t="s">
        <v>10</v>
      </c>
      <c r="C11" s="19"/>
      <c r="D11" s="20">
        <v>80328086</v>
      </c>
      <c r="E11" s="20">
        <v>80312091</v>
      </c>
      <c r="F11" s="20">
        <v>9178873</v>
      </c>
      <c r="G11" s="20"/>
      <c r="H11" s="20">
        <v>1626324</v>
      </c>
      <c r="I11" s="20">
        <f>SUM(E11+F11-H11)</f>
        <v>87864640</v>
      </c>
      <c r="J11" s="12"/>
    </row>
    <row r="12" spans="1:10" ht="18.75" customHeight="1">
      <c r="A12" s="17">
        <v>3</v>
      </c>
      <c r="B12" s="18" t="s">
        <v>11</v>
      </c>
      <c r="C12" s="19"/>
      <c r="D12" s="20">
        <f>SUM(D10-D11)</f>
        <v>-8031900</v>
      </c>
      <c r="E12" s="20">
        <f>SUM(E10-E11)</f>
        <v>-8031900</v>
      </c>
      <c r="F12" s="20">
        <f>SUM(F10-F11)</f>
        <v>-7473222</v>
      </c>
      <c r="G12" s="20">
        <f>SUM(G10-G11)</f>
        <v>0</v>
      </c>
      <c r="H12" s="20">
        <f>SUM(H10-H11)</f>
        <v>-1626144</v>
      </c>
      <c r="I12" s="20">
        <f>SUM(E12+F12-H12)</f>
        <v>-13878978</v>
      </c>
      <c r="J12" s="12"/>
    </row>
    <row r="13" spans="1:10" ht="13.5" customHeight="1">
      <c r="A13" s="36"/>
      <c r="B13" s="37"/>
      <c r="C13" s="37"/>
      <c r="D13" s="37"/>
      <c r="E13" s="37"/>
      <c r="F13" s="37"/>
      <c r="G13" s="37"/>
      <c r="H13" s="37"/>
      <c r="I13" s="38"/>
      <c r="J13" s="13"/>
    </row>
    <row r="14" spans="1:10" ht="24" customHeight="1">
      <c r="A14" s="40" t="s">
        <v>6</v>
      </c>
      <c r="B14" s="35"/>
      <c r="C14" s="19"/>
      <c r="D14" s="20">
        <f>SUM(D15:D16)</f>
        <v>13290828</v>
      </c>
      <c r="E14" s="20">
        <f>SUM(E15:E16)</f>
        <v>13290828</v>
      </c>
      <c r="F14" s="20">
        <f>SUM(F15:F16)</f>
        <v>5847078</v>
      </c>
      <c r="G14" s="19"/>
      <c r="H14" s="32">
        <v>0</v>
      </c>
      <c r="I14" s="20">
        <f>SUM(I15:I16)</f>
        <v>19137906</v>
      </c>
      <c r="J14" s="12"/>
    </row>
    <row r="15" spans="1:10" ht="32.25" customHeight="1">
      <c r="A15" s="21">
        <v>1</v>
      </c>
      <c r="B15" s="22" t="s">
        <v>14</v>
      </c>
      <c r="C15" s="23" t="s">
        <v>2</v>
      </c>
      <c r="D15" s="24">
        <v>12090828</v>
      </c>
      <c r="E15" s="24">
        <v>12090828</v>
      </c>
      <c r="F15" s="24">
        <v>2000000</v>
      </c>
      <c r="G15" s="23"/>
      <c r="H15" s="30">
        <v>0</v>
      </c>
      <c r="I15" s="24">
        <f>SUM(E15+F15-H15)</f>
        <v>14090828</v>
      </c>
      <c r="J15" s="14"/>
    </row>
    <row r="16" spans="1:10" ht="75" customHeight="1">
      <c r="A16" s="21">
        <v>2</v>
      </c>
      <c r="B16" s="22" t="s">
        <v>15</v>
      </c>
      <c r="C16" s="23" t="s">
        <v>3</v>
      </c>
      <c r="D16" s="25">
        <v>1200000</v>
      </c>
      <c r="E16" s="25">
        <v>1200000</v>
      </c>
      <c r="F16" s="24">
        <v>3847078</v>
      </c>
      <c r="G16" s="23"/>
      <c r="H16" s="30">
        <v>0</v>
      </c>
      <c r="I16" s="24">
        <f>SUM(E16+F16-H16)</f>
        <v>5047078</v>
      </c>
      <c r="J16" s="15"/>
    </row>
    <row r="17" spans="1:10" ht="12.75" customHeight="1">
      <c r="A17" s="39"/>
      <c r="B17" s="37"/>
      <c r="C17" s="37"/>
      <c r="D17" s="37"/>
      <c r="E17" s="37"/>
      <c r="F17" s="37"/>
      <c r="G17" s="37"/>
      <c r="H17" s="37"/>
      <c r="I17" s="38"/>
      <c r="J17" s="13"/>
    </row>
    <row r="18" spans="1:10" ht="27" customHeight="1">
      <c r="A18" s="34" t="s">
        <v>7</v>
      </c>
      <c r="B18" s="35"/>
      <c r="C18" s="23"/>
      <c r="D18" s="26">
        <f>SUM(D19)</f>
        <v>5258928</v>
      </c>
      <c r="E18" s="26">
        <f>SUM(E19)</f>
        <v>5258928</v>
      </c>
      <c r="F18" s="30">
        <v>0</v>
      </c>
      <c r="G18" s="23"/>
      <c r="H18" s="30">
        <v>0</v>
      </c>
      <c r="I18" s="26">
        <f>SUM(I19)</f>
        <v>5258928</v>
      </c>
      <c r="J18" s="16"/>
    </row>
    <row r="19" spans="1:13" ht="31.5" customHeight="1" thickBot="1">
      <c r="A19" s="17">
        <v>1</v>
      </c>
      <c r="B19" s="27" t="s">
        <v>16</v>
      </c>
      <c r="C19" s="28" t="s">
        <v>1</v>
      </c>
      <c r="D19" s="29">
        <v>5258928</v>
      </c>
      <c r="E19" s="29">
        <v>5258928</v>
      </c>
      <c r="F19" s="31">
        <v>0</v>
      </c>
      <c r="G19" s="28"/>
      <c r="H19" s="31">
        <v>0</v>
      </c>
      <c r="I19" s="29">
        <v>5258928</v>
      </c>
      <c r="J19" s="15"/>
      <c r="M19" s="6"/>
    </row>
    <row r="24" spans="3:8" ht="15">
      <c r="C24" s="6"/>
      <c r="D24" s="6"/>
      <c r="E24" s="6"/>
      <c r="F24" s="6"/>
      <c r="G24" s="6"/>
      <c r="H24" s="6"/>
    </row>
    <row r="25" spans="3:8" ht="15">
      <c r="C25" s="6"/>
      <c r="D25" s="6"/>
      <c r="E25" s="6"/>
      <c r="F25" s="6"/>
      <c r="G25" s="6"/>
      <c r="H25" s="6"/>
    </row>
    <row r="27" spans="3:8" ht="15">
      <c r="C27" s="6"/>
      <c r="D27" s="6"/>
      <c r="E27" s="6"/>
      <c r="F27" s="6"/>
      <c r="G27" s="6"/>
      <c r="H27" s="6"/>
    </row>
  </sheetData>
  <mergeCells count="9">
    <mergeCell ref="A6:I6"/>
    <mergeCell ref="C1:I1"/>
    <mergeCell ref="C3:I3"/>
    <mergeCell ref="C4:I4"/>
    <mergeCell ref="C2:K2"/>
    <mergeCell ref="A18:B18"/>
    <mergeCell ref="A13:I13"/>
    <mergeCell ref="A17:I17"/>
    <mergeCell ref="A14:B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2009-06-23T08:37:46Z</cp:lastPrinted>
  <dcterms:created xsi:type="dcterms:W3CDTF">2001-06-03T09:35:02Z</dcterms:created>
  <dcterms:modified xsi:type="dcterms:W3CDTF">2009-06-24T10:18:49Z</dcterms:modified>
  <cp:category/>
  <cp:version/>
  <cp:contentType/>
  <cp:contentStatus/>
</cp:coreProperties>
</file>