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<sst xmlns="http://schemas.openxmlformats.org/spreadsheetml/2006/main" count="29" uniqueCount="26">
  <si>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Ogółem</t>
  </si>
  <si>
    <t>Lp</t>
  </si>
  <si>
    <t>Zespół Szkół w Michałowicach - Szkoła Podstawowa</t>
  </si>
  <si>
    <t>Zespół Szkół Ogólnokształcących w Komorowie - Szkoła Podstawowa</t>
  </si>
  <si>
    <t>Gminne Przedszkole w Michałowicach</t>
  </si>
  <si>
    <t xml:space="preserve">Zespół Szkolno Przedszkolny w Nowej Wsi - Szkoła Podstawowa </t>
  </si>
  <si>
    <t>Nazwa jednostki budżetowej</t>
  </si>
  <si>
    <t xml:space="preserve">Zespół Szkolno Przedszkolny w Nowej Wsi -Gminne Przedszkole </t>
  </si>
  <si>
    <t>Ogółem dz. 801 rozdz 80101</t>
  </si>
  <si>
    <t>Ogółem dz. 801 rozdz 80104</t>
  </si>
  <si>
    <t>Dział</t>
  </si>
  <si>
    <t>Rozdział</t>
  </si>
  <si>
    <t>w tym:</t>
  </si>
  <si>
    <t xml:space="preserve">bieżące </t>
  </si>
  <si>
    <t>majątkowe</t>
  </si>
  <si>
    <t xml:space="preserve">Rady Gminy Michałowice </t>
  </si>
  <si>
    <t xml:space="preserve">Stan środków pieniężnych na pocz roku (wprowadzić) </t>
  </si>
  <si>
    <t>Dochody (w zł) wg uchwały budżetowej</t>
  </si>
  <si>
    <t>Wydatki ogółem (w zł) wg uchwały budżetowej</t>
  </si>
  <si>
    <t>Wydatki ogółem (w zł) (po zmianach)</t>
  </si>
  <si>
    <t>Dokonać zmian w planie  dochodów własnych jednostek budżetowych i wydatków nimi finansowanymi w 2010 roku  stanowiącym tabelę nr 1 do Uchwały Budżetowej na rok 2010 Gminy Michałowice Nr XXXVIII/262/2009 z dnia 21 grudnia 2009 r. w sposób następujący:</t>
  </si>
  <si>
    <t>Załącznik nr 6</t>
  </si>
  <si>
    <t>Ogółem dz. 801 rozdz 80148</t>
  </si>
  <si>
    <t>Stołówka szkolna w Komorowie</t>
  </si>
  <si>
    <t xml:space="preserve">do Uchwały Nr XL /276 /2010 </t>
  </si>
  <si>
    <t xml:space="preserve">z dnia 30 marca 2010r.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</si>
</sst>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4" fontId="6" fillId="0" borderId="2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0" borderId="6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4" fillId="0" borderId="4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E31" sqref="E31"/>
    </sheetView>
  </sheetViews>
  <sheetFormatPr defaultColWidth="9.00390625" defaultRowHeight="12.75"/>
  <cols>
    <col min="1" max="1" width="3.00390625" style="1" customWidth="1"/>
    <col min="2" max="2" width="24.625" style="1" customWidth="1"/>
    <col min="3" max="3" width="6.875" style="1" customWidth="1"/>
    <col min="4" max="4" width="7.625" style="1" customWidth="1"/>
    <col min="5" max="5" width="11.75390625" style="1" customWidth="1"/>
    <col min="6" max="7" width="12.00390625" style="1" customWidth="1"/>
    <col min="8" max="8" width="11.125" style="1" customWidth="1"/>
    <col min="9" max="9" width="9.75390625" style="1" customWidth="1"/>
    <col min="10" max="10" width="11.375" style="1" customWidth="1"/>
    <col min="11" max="11" width="11.25390625" style="1" customWidth="1"/>
    <col min="12" max="12" width="9.25390625" style="1" bestFit="1" customWidth="1"/>
    <col min="13" max="16384" width="9.125" style="1" customWidth="1"/>
  </cols>
  <sheetData>
    <row r="1" spans="1:12" ht="12.75">
      <c r="A1" s="2"/>
      <c r="B1" s="2"/>
      <c r="C1" s="2"/>
      <c r="D1" s="2"/>
      <c r="E1" s="2"/>
      <c r="F1" s="3" t="s">
        <v>21</v>
      </c>
      <c r="G1" s="3"/>
      <c r="H1" s="3"/>
      <c r="I1" s="3"/>
      <c r="J1" s="3"/>
      <c r="K1" s="2"/>
      <c r="L1" s="2"/>
    </row>
    <row r="2" spans="1:12" ht="12.75">
      <c r="A2" s="2"/>
      <c r="B2" s="2"/>
      <c r="C2" s="2"/>
      <c r="D2" s="2"/>
      <c r="E2" s="2"/>
      <c r="F2" s="3" t="s">
        <v>24</v>
      </c>
      <c r="G2" s="3"/>
      <c r="H2" s="3"/>
      <c r="I2" s="3"/>
      <c r="J2" s="3"/>
      <c r="K2" s="2"/>
      <c r="L2" s="2"/>
    </row>
    <row r="3" spans="1:12" ht="12.75">
      <c r="A3" s="2"/>
      <c r="B3" s="2"/>
      <c r="C3" s="2"/>
      <c r="D3" s="2"/>
      <c r="E3" s="2"/>
      <c r="F3" s="3" t="s">
        <v>15</v>
      </c>
      <c r="G3" s="3"/>
      <c r="H3" s="3"/>
      <c r="I3" s="3"/>
      <c r="J3" s="3"/>
      <c r="K3" s="2"/>
      <c r="L3" s="2"/>
    </row>
    <row r="4" spans="1:12" ht="12.75">
      <c r="A4" s="2"/>
      <c r="B4" s="2"/>
      <c r="C4" s="2"/>
      <c r="D4" s="2"/>
      <c r="E4" s="2"/>
      <c r="F4" s="3" t="s">
        <v>25</v>
      </c>
      <c r="G4" s="3"/>
      <c r="H4" s="3"/>
      <c r="I4" s="3"/>
      <c r="J4" s="3"/>
      <c r="K4" s="2"/>
      <c r="L4" s="2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27.75" customHeight="1">
      <c r="A6" s="26" t="s">
        <v>20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16.5" customHeight="1">
      <c r="A7" s="2"/>
      <c r="B7" s="2"/>
      <c r="C7" s="2"/>
      <c r="D7" s="2"/>
      <c r="E7" s="2"/>
      <c r="F7" s="4"/>
      <c r="G7" s="4"/>
      <c r="H7" s="4"/>
      <c r="I7" s="4"/>
      <c r="J7" s="2"/>
      <c r="K7" s="2"/>
      <c r="L7" s="2"/>
    </row>
    <row r="8" spans="1:12" ht="12.75">
      <c r="A8" s="32" t="s">
        <v>1</v>
      </c>
      <c r="B8" s="28" t="s">
        <v>6</v>
      </c>
      <c r="C8" s="28" t="s">
        <v>10</v>
      </c>
      <c r="D8" s="28" t="s">
        <v>11</v>
      </c>
      <c r="E8" s="28" t="s">
        <v>16</v>
      </c>
      <c r="F8" s="28" t="s">
        <v>17</v>
      </c>
      <c r="G8" s="28" t="s">
        <v>18</v>
      </c>
      <c r="H8" s="30" t="s">
        <v>12</v>
      </c>
      <c r="I8" s="31"/>
      <c r="J8" s="28" t="s">
        <v>19</v>
      </c>
      <c r="K8" s="30" t="s">
        <v>12</v>
      </c>
      <c r="L8" s="31"/>
    </row>
    <row r="9" spans="1:12" ht="48.75" customHeight="1">
      <c r="A9" s="29"/>
      <c r="B9" s="29"/>
      <c r="C9" s="29"/>
      <c r="D9" s="29"/>
      <c r="E9" s="38"/>
      <c r="F9" s="29"/>
      <c r="G9" s="29"/>
      <c r="H9" s="5" t="s">
        <v>13</v>
      </c>
      <c r="I9" s="5" t="s">
        <v>14</v>
      </c>
      <c r="J9" s="29"/>
      <c r="K9" s="5" t="s">
        <v>13</v>
      </c>
      <c r="L9" s="5" t="s">
        <v>14</v>
      </c>
    </row>
    <row r="10" spans="1:12" ht="17.25" customHeight="1">
      <c r="A10" s="6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</row>
    <row r="11" spans="1:12" ht="24.75" customHeight="1">
      <c r="A11" s="8">
        <v>1</v>
      </c>
      <c r="B11" s="9" t="s">
        <v>5</v>
      </c>
      <c r="C11" s="10">
        <v>801</v>
      </c>
      <c r="D11" s="11">
        <v>80101</v>
      </c>
      <c r="E11" s="12">
        <v>11680.69</v>
      </c>
      <c r="F11" s="13">
        <v>59972</v>
      </c>
      <c r="G11" s="13">
        <f>SUM(I11+H11)</f>
        <v>59972</v>
      </c>
      <c r="H11" s="13">
        <v>59972</v>
      </c>
      <c r="I11" s="14">
        <v>0</v>
      </c>
      <c r="J11" s="13">
        <f>SUM(L11+K11)</f>
        <v>71652.69</v>
      </c>
      <c r="K11" s="13">
        <f>SUM(E11+H11)</f>
        <v>71652.69</v>
      </c>
      <c r="L11" s="14">
        <v>0</v>
      </c>
    </row>
    <row r="12" spans="1:12" ht="29.25" customHeight="1">
      <c r="A12" s="8">
        <v>2</v>
      </c>
      <c r="B12" s="9" t="s">
        <v>2</v>
      </c>
      <c r="C12" s="10">
        <v>801</v>
      </c>
      <c r="D12" s="11">
        <v>80101</v>
      </c>
      <c r="E12" s="12">
        <v>19185.38</v>
      </c>
      <c r="F12" s="13">
        <v>15100</v>
      </c>
      <c r="G12" s="13">
        <f>SUM(I12+H12)</f>
        <v>15100</v>
      </c>
      <c r="H12" s="13">
        <v>15100</v>
      </c>
      <c r="I12" s="14">
        <v>0</v>
      </c>
      <c r="J12" s="13">
        <f>SUM(L12+K12)</f>
        <v>34285.380000000005</v>
      </c>
      <c r="K12" s="13">
        <f>SUM(E12+H12)</f>
        <v>34285.380000000005</v>
      </c>
      <c r="L12" s="14">
        <v>0</v>
      </c>
    </row>
    <row r="13" spans="1:12" ht="34.5" customHeight="1">
      <c r="A13" s="8">
        <v>3</v>
      </c>
      <c r="B13" s="9" t="s">
        <v>3</v>
      </c>
      <c r="C13" s="10">
        <v>801</v>
      </c>
      <c r="D13" s="11">
        <v>80101</v>
      </c>
      <c r="E13" s="12">
        <v>10921.19</v>
      </c>
      <c r="F13" s="13">
        <v>81486</v>
      </c>
      <c r="G13" s="13">
        <f>SUM(H13+I13)</f>
        <v>81486</v>
      </c>
      <c r="H13" s="13">
        <v>81486</v>
      </c>
      <c r="I13" s="14">
        <v>0</v>
      </c>
      <c r="J13" s="13">
        <f>SUM(K13+L13)</f>
        <v>92407.19</v>
      </c>
      <c r="K13" s="13">
        <f>SUM(E13+H13)</f>
        <v>92407.19</v>
      </c>
      <c r="L13" s="14">
        <v>0</v>
      </c>
    </row>
    <row r="14" spans="1:12" ht="21" customHeight="1">
      <c r="A14" s="33" t="s">
        <v>8</v>
      </c>
      <c r="B14" s="34"/>
      <c r="C14" s="35"/>
      <c r="D14" s="36"/>
      <c r="E14" s="15">
        <f aca="true" t="shared" si="0" ref="E14:L14">SUM(E11:E13)</f>
        <v>41787.26</v>
      </c>
      <c r="F14" s="16">
        <f t="shared" si="0"/>
        <v>156558</v>
      </c>
      <c r="G14" s="16">
        <f t="shared" si="0"/>
        <v>156558</v>
      </c>
      <c r="H14" s="16">
        <f t="shared" si="0"/>
        <v>156558</v>
      </c>
      <c r="I14" s="17">
        <f t="shared" si="0"/>
        <v>0</v>
      </c>
      <c r="J14" s="16">
        <f t="shared" si="0"/>
        <v>198345.26</v>
      </c>
      <c r="K14" s="16">
        <f t="shared" si="0"/>
        <v>198345.26</v>
      </c>
      <c r="L14" s="17">
        <f t="shared" si="0"/>
        <v>0</v>
      </c>
    </row>
    <row r="15" spans="1:12" ht="25.5" customHeight="1">
      <c r="A15" s="8">
        <v>1</v>
      </c>
      <c r="B15" s="9" t="s">
        <v>4</v>
      </c>
      <c r="C15" s="10">
        <v>801</v>
      </c>
      <c r="D15" s="18">
        <v>80104</v>
      </c>
      <c r="E15" s="12">
        <v>9228.3</v>
      </c>
      <c r="F15" s="13">
        <v>198000</v>
      </c>
      <c r="G15" s="13">
        <f>SUM(I15+H15)</f>
        <v>198000</v>
      </c>
      <c r="H15" s="13">
        <v>198000</v>
      </c>
      <c r="I15" s="14">
        <v>0</v>
      </c>
      <c r="J15" s="13">
        <f>SUM(L15+K15)</f>
        <v>207228.3</v>
      </c>
      <c r="K15" s="16">
        <f>SUM(H15+E15)</f>
        <v>207228.3</v>
      </c>
      <c r="L15" s="14">
        <v>0</v>
      </c>
    </row>
    <row r="16" spans="1:12" ht="24.75" customHeight="1">
      <c r="A16" s="8">
        <v>2</v>
      </c>
      <c r="B16" s="9" t="s">
        <v>7</v>
      </c>
      <c r="C16" s="10">
        <v>801</v>
      </c>
      <c r="D16" s="18">
        <v>80104</v>
      </c>
      <c r="E16" s="12">
        <v>1919.3</v>
      </c>
      <c r="F16" s="13">
        <v>62400</v>
      </c>
      <c r="G16" s="13">
        <f>SUM(I16+H16)</f>
        <v>62400</v>
      </c>
      <c r="H16" s="13">
        <v>62400</v>
      </c>
      <c r="I16" s="14">
        <v>0</v>
      </c>
      <c r="J16" s="13">
        <f>SUM(L16+K16)</f>
        <v>64319.3</v>
      </c>
      <c r="K16" s="16">
        <f>SUM(H16+E16)</f>
        <v>64319.3</v>
      </c>
      <c r="L16" s="14">
        <v>0</v>
      </c>
    </row>
    <row r="17" spans="1:12" ht="20.25" customHeight="1">
      <c r="A17" s="33" t="s">
        <v>9</v>
      </c>
      <c r="B17" s="34"/>
      <c r="C17" s="35"/>
      <c r="D17" s="36"/>
      <c r="E17" s="19">
        <f aca="true" t="shared" si="1" ref="E17:J17">SUM(E15:E16)</f>
        <v>11147.599999999999</v>
      </c>
      <c r="F17" s="16">
        <f t="shared" si="1"/>
        <v>260400</v>
      </c>
      <c r="G17" s="16">
        <f t="shared" si="1"/>
        <v>260400</v>
      </c>
      <c r="H17" s="16">
        <f t="shared" si="1"/>
        <v>260400</v>
      </c>
      <c r="I17" s="17">
        <f t="shared" si="1"/>
        <v>0</v>
      </c>
      <c r="J17" s="16">
        <f t="shared" si="1"/>
        <v>271547.6</v>
      </c>
      <c r="K17" s="16">
        <f>SUM(H17+E17)</f>
        <v>271547.6</v>
      </c>
      <c r="L17" s="17">
        <f>SUM(L15:L16)</f>
        <v>0</v>
      </c>
    </row>
    <row r="18" spans="1:12" ht="15.75" customHeight="1">
      <c r="A18" s="5">
        <v>1</v>
      </c>
      <c r="B18" s="9" t="s">
        <v>23</v>
      </c>
      <c r="C18" s="18">
        <v>801</v>
      </c>
      <c r="D18" s="18">
        <v>80148</v>
      </c>
      <c r="E18" s="20">
        <v>0</v>
      </c>
      <c r="F18" s="13">
        <v>198360</v>
      </c>
      <c r="G18" s="13">
        <f>SUM(I18+H18)</f>
        <v>198360</v>
      </c>
      <c r="H18" s="13">
        <v>198360</v>
      </c>
      <c r="I18" s="14">
        <v>0</v>
      </c>
      <c r="J18" s="13">
        <f>SUM(L18+K18)</f>
        <v>198360</v>
      </c>
      <c r="K18" s="13">
        <v>198360</v>
      </c>
      <c r="L18" s="14">
        <v>0</v>
      </c>
    </row>
    <row r="19" spans="1:12" ht="25.5" customHeight="1">
      <c r="A19" s="33" t="s">
        <v>22</v>
      </c>
      <c r="B19" s="34"/>
      <c r="C19" s="35"/>
      <c r="D19" s="36"/>
      <c r="E19" s="21">
        <v>0</v>
      </c>
      <c r="F19" s="16">
        <f>SUM(F18)</f>
        <v>198360</v>
      </c>
      <c r="G19" s="16">
        <f>SUM(G18)</f>
        <v>198360</v>
      </c>
      <c r="H19" s="16">
        <f>SUM(H18)</f>
        <v>198360</v>
      </c>
      <c r="I19" s="17">
        <v>0</v>
      </c>
      <c r="J19" s="16">
        <f>SUM(J18)</f>
        <v>198360</v>
      </c>
      <c r="K19" s="16">
        <f>SUM(K18)</f>
        <v>198360</v>
      </c>
      <c r="L19" s="17">
        <v>0</v>
      </c>
    </row>
    <row r="20" spans="1:12" ht="18" customHeight="1">
      <c r="A20" s="30" t="s">
        <v>0</v>
      </c>
      <c r="B20" s="37"/>
      <c r="C20" s="35"/>
      <c r="D20" s="36"/>
      <c r="E20" s="22">
        <f>SUM(E14+E17)</f>
        <v>52934.86</v>
      </c>
      <c r="F20" s="23">
        <f>SUM(F14+F17+F19)</f>
        <v>615318</v>
      </c>
      <c r="G20" s="23">
        <f>SUM(G14+G17+G19)</f>
        <v>615318</v>
      </c>
      <c r="H20" s="23">
        <f>SUM(H14+H17+H19)</f>
        <v>615318</v>
      </c>
      <c r="I20" s="24">
        <f>SUM(I14+I17)</f>
        <v>0</v>
      </c>
      <c r="J20" s="23">
        <f>SUM(J14+J17+J19)</f>
        <v>668252.86</v>
      </c>
      <c r="K20" s="23">
        <f>SUM(K14+K17+K19)</f>
        <v>668252.86</v>
      </c>
      <c r="L20" s="24">
        <f>SUM(L14+L17)</f>
        <v>0</v>
      </c>
    </row>
    <row r="21" spans="1:12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 customHeight="1">
      <c r="A22" s="2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</sheetData>
  <mergeCells count="16">
    <mergeCell ref="H8:I8"/>
    <mergeCell ref="A19:D19"/>
    <mergeCell ref="A20:D20"/>
    <mergeCell ref="A14:D14"/>
    <mergeCell ref="A17:D17"/>
    <mergeCell ref="E8:E9"/>
    <mergeCell ref="B22:L22"/>
    <mergeCell ref="A6:L6"/>
    <mergeCell ref="J8:J9"/>
    <mergeCell ref="K8:L8"/>
    <mergeCell ref="A8:A9"/>
    <mergeCell ref="B8:B9"/>
    <mergeCell ref="C8:C9"/>
    <mergeCell ref="D8:D9"/>
    <mergeCell ref="F8:F9"/>
    <mergeCell ref="G8:G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2010-03-31T11:01:07Z</cp:lastPrinted>
  <dcterms:created xsi:type="dcterms:W3CDTF">2001-05-30T12:47:26Z</dcterms:created>
  <dcterms:modified xsi:type="dcterms:W3CDTF">2010-03-31T12:33:18Z</dcterms:modified>
  <cp:category/>
  <cp:version/>
  <cp:contentType/>
  <cp:contentStatus/>
</cp:coreProperties>
</file>