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295" windowHeight="700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<sst xmlns="http://schemas.openxmlformats.org/spreadsheetml/2006/main" count="26" uniqueCount="23">
  <si>
    <t>Klasyfikacja budżetowa</t>
  </si>
  <si>
    <t>801-80101</t>
  </si>
  <si>
    <t>Ogółem</t>
  </si>
  <si>
    <t>Lp</t>
  </si>
  <si>
    <t>801-80104</t>
  </si>
  <si>
    <t>Zespół Szkół w Michałowicach - Szkoła Podstawowa</t>
  </si>
  <si>
    <t>Zespół Szkół Ogólnokształcących w Komorowie - Szkoła Podstawowa</t>
  </si>
  <si>
    <t>Gminne Przedszkole w Michałowicach</t>
  </si>
  <si>
    <t xml:space="preserve">Zespół Szkolno Przedszkolny w Nowej Wsi - Szkoła Podstawowa </t>
  </si>
  <si>
    <t>Nazwa jednostki budżetowej</t>
  </si>
  <si>
    <t xml:space="preserve">Zespół Szkolno Przedszkolny w Nowej Wsi -Gminne Przedszkole </t>
  </si>
  <si>
    <t xml:space="preserve">                                                Rady Gminy Michałowice</t>
  </si>
  <si>
    <t>Planowany stan środków pieniężnych na koniec roku</t>
  </si>
  <si>
    <t>Przewidywany stan środków pieniężnych na początek roku</t>
  </si>
  <si>
    <t>Ogółem dz. 801 rozdz 80101</t>
  </si>
  <si>
    <t>Ogółem dz. 801 rozdz 80104</t>
  </si>
  <si>
    <t xml:space="preserve">                                                 Załącznik Nr 11</t>
  </si>
  <si>
    <t xml:space="preserve">                                                do Uchwały Nr _________</t>
  </si>
  <si>
    <t xml:space="preserve">                                                z dnia ____________</t>
  </si>
  <si>
    <t>Plan dochodów własnych i wydatków jednostek budżetowych w 2009 roku</t>
  </si>
  <si>
    <t>(dane w zł)</t>
  </si>
  <si>
    <t xml:space="preserve">Planowane dochody własne </t>
  </si>
  <si>
    <t xml:space="preserve">Planowane wydatki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</si>
</sst>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">
    <font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0" fontId="4" fillId="0" borderId="0" xfId="0" applyFont="1" applyAlignment="1">
      <alignment/>
    </xf>
    <xf numFmtId="3" fontId="2" fillId="0" borderId="1" xfId="0" applyNumberFormat="1" applyFont="1" applyBorder="1" applyAlignment="1">
      <alignment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/>
    </xf>
    <xf numFmtId="3" fontId="5" fillId="0" borderId="1" xfId="0" applyNumberFormat="1" applyFont="1" applyBorder="1" applyAlignment="1">
      <alignment/>
    </xf>
    <xf numFmtId="0" fontId="5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2" xfId="0" applyFont="1" applyBorder="1" applyAlignment="1">
      <alignment wrapText="1"/>
    </xf>
    <xf numFmtId="0" fontId="0" fillId="0" borderId="3" xfId="0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workbookViewId="0" topLeftCell="A1">
      <selection activeCell="B9" sqref="B9"/>
    </sheetView>
  </sheetViews>
  <sheetFormatPr defaultColWidth="9.00390625" defaultRowHeight="12.75"/>
  <cols>
    <col min="1" max="1" width="4.00390625" style="1" customWidth="1"/>
    <col min="2" max="2" width="26.75390625" style="1" customWidth="1"/>
    <col min="3" max="3" width="11.375" style="1" customWidth="1"/>
    <col min="4" max="4" width="12.625" style="1" customWidth="1"/>
    <col min="5" max="5" width="11.375" style="1" customWidth="1"/>
    <col min="6" max="6" width="10.25390625" style="1" customWidth="1"/>
    <col min="7" max="7" width="12.875" style="1" customWidth="1"/>
    <col min="8" max="16384" width="9.125" style="1" customWidth="1"/>
  </cols>
  <sheetData>
    <row r="1" spans="3:7" ht="12.75">
      <c r="C1" s="2" t="s">
        <v>16</v>
      </c>
      <c r="D1" s="2"/>
      <c r="F1" s="2"/>
      <c r="G1" s="2"/>
    </row>
    <row r="2" spans="3:7" ht="12.75">
      <c r="C2" s="2" t="s">
        <v>17</v>
      </c>
      <c r="D2" s="2"/>
      <c r="F2" s="2"/>
      <c r="G2" s="2"/>
    </row>
    <row r="3" spans="3:7" ht="12.75">
      <c r="C3" s="2" t="s">
        <v>11</v>
      </c>
      <c r="D3" s="2"/>
      <c r="F3" s="2"/>
      <c r="G3" s="2"/>
    </row>
    <row r="4" spans="3:7" ht="12.75">
      <c r="C4" s="2" t="s">
        <v>18</v>
      </c>
      <c r="D4" s="2"/>
      <c r="F4" s="2"/>
      <c r="G4" s="2"/>
    </row>
    <row r="5" spans="1:7" ht="38.25" customHeight="1">
      <c r="A5" s="16" t="s">
        <v>19</v>
      </c>
      <c r="B5" s="17"/>
      <c r="C5" s="17"/>
      <c r="D5" s="17"/>
      <c r="E5" s="17"/>
      <c r="F5" s="17"/>
      <c r="G5" s="17"/>
    </row>
    <row r="6" spans="4:6" ht="12.75">
      <c r="D6" s="6"/>
      <c r="F6" s="1" t="s">
        <v>20</v>
      </c>
    </row>
    <row r="7" spans="1:7" ht="69.75" customHeight="1">
      <c r="A7" s="10" t="s">
        <v>3</v>
      </c>
      <c r="B7" s="9" t="s">
        <v>9</v>
      </c>
      <c r="C7" s="9" t="s">
        <v>0</v>
      </c>
      <c r="D7" s="9" t="s">
        <v>13</v>
      </c>
      <c r="E7" s="9" t="s">
        <v>21</v>
      </c>
      <c r="F7" s="9" t="s">
        <v>22</v>
      </c>
      <c r="G7" s="9" t="s">
        <v>12</v>
      </c>
    </row>
    <row r="8" spans="1:7" ht="17.25" customHeight="1">
      <c r="A8" s="10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</row>
    <row r="9" spans="1:7" ht="32.25" customHeight="1">
      <c r="A9" s="10">
        <v>1</v>
      </c>
      <c r="B9" s="8" t="s">
        <v>8</v>
      </c>
      <c r="C9" s="5" t="s">
        <v>1</v>
      </c>
      <c r="D9" s="7">
        <v>50</v>
      </c>
      <c r="E9" s="7">
        <v>70000</v>
      </c>
      <c r="F9" s="7">
        <v>70000</v>
      </c>
      <c r="G9" s="7">
        <f aca="true" t="shared" si="0" ref="G9:G14">SUM(D9+E9-F9)</f>
        <v>50</v>
      </c>
    </row>
    <row r="10" spans="1:7" ht="28.5" customHeight="1">
      <c r="A10" s="10">
        <v>2</v>
      </c>
      <c r="B10" s="8" t="s">
        <v>5</v>
      </c>
      <c r="C10" s="5" t="s">
        <v>1</v>
      </c>
      <c r="D10" s="7">
        <v>120</v>
      </c>
      <c r="E10" s="7">
        <v>30020</v>
      </c>
      <c r="F10" s="7">
        <v>30000</v>
      </c>
      <c r="G10" s="7">
        <f t="shared" si="0"/>
        <v>140</v>
      </c>
    </row>
    <row r="11" spans="1:7" ht="39" customHeight="1">
      <c r="A11" s="10">
        <v>3</v>
      </c>
      <c r="B11" s="8" t="s">
        <v>6</v>
      </c>
      <c r="C11" s="5" t="s">
        <v>1</v>
      </c>
      <c r="D11" s="7">
        <v>100</v>
      </c>
      <c r="E11" s="7">
        <v>80920</v>
      </c>
      <c r="F11" s="7">
        <v>80920</v>
      </c>
      <c r="G11" s="7">
        <f t="shared" si="0"/>
        <v>100</v>
      </c>
    </row>
    <row r="12" spans="1:7" ht="21" customHeight="1">
      <c r="A12" s="18" t="s">
        <v>14</v>
      </c>
      <c r="B12" s="19"/>
      <c r="C12" s="11"/>
      <c r="D12" s="12">
        <f>SUM(D9:D11)</f>
        <v>270</v>
      </c>
      <c r="E12" s="12">
        <f>SUM(E9:E11)</f>
        <v>180940</v>
      </c>
      <c r="F12" s="12">
        <f>SUM(F9:F11)</f>
        <v>180920</v>
      </c>
      <c r="G12" s="12">
        <f>SUM(G9:G11)</f>
        <v>290</v>
      </c>
    </row>
    <row r="13" spans="1:7" ht="27.75" customHeight="1">
      <c r="A13" s="10">
        <v>1</v>
      </c>
      <c r="B13" s="8" t="s">
        <v>7</v>
      </c>
      <c r="C13" s="4" t="s">
        <v>4</v>
      </c>
      <c r="D13" s="7">
        <v>45</v>
      </c>
      <c r="E13" s="7">
        <v>194400</v>
      </c>
      <c r="F13" s="7">
        <v>194405</v>
      </c>
      <c r="G13" s="7">
        <f t="shared" si="0"/>
        <v>40</v>
      </c>
    </row>
    <row r="14" spans="1:7" ht="26.25" customHeight="1">
      <c r="A14" s="10">
        <v>2</v>
      </c>
      <c r="B14" s="8" t="s">
        <v>10</v>
      </c>
      <c r="C14" s="4" t="s">
        <v>4</v>
      </c>
      <c r="D14" s="7">
        <v>61</v>
      </c>
      <c r="E14" s="7">
        <v>64800</v>
      </c>
      <c r="F14" s="7">
        <v>64801</v>
      </c>
      <c r="G14" s="7">
        <f t="shared" si="0"/>
        <v>60</v>
      </c>
    </row>
    <row r="15" spans="1:7" ht="20.25" customHeight="1">
      <c r="A15" s="18" t="s">
        <v>15</v>
      </c>
      <c r="B15" s="19"/>
      <c r="C15" s="13"/>
      <c r="D15" s="12">
        <f>SUM(D13:D14)</f>
        <v>106</v>
      </c>
      <c r="E15" s="12">
        <f>SUM(E13:E14)</f>
        <v>259200</v>
      </c>
      <c r="F15" s="12">
        <f>SUM(F13:F14)</f>
        <v>259206</v>
      </c>
      <c r="G15" s="12">
        <f>SUM(G13:G14)</f>
        <v>100</v>
      </c>
    </row>
    <row r="16" spans="1:7" ht="12.75">
      <c r="A16" s="14" t="s">
        <v>2</v>
      </c>
      <c r="B16" s="15"/>
      <c r="C16" s="3"/>
      <c r="D16" s="7">
        <f>SUM(D12+D15)</f>
        <v>376</v>
      </c>
      <c r="E16" s="7">
        <f>SUM(E12+E15)</f>
        <v>440140</v>
      </c>
      <c r="F16" s="7">
        <f>SUM(F12+F15)</f>
        <v>440126</v>
      </c>
      <c r="G16" s="7">
        <f>SUM(G12+G15)</f>
        <v>390</v>
      </c>
    </row>
  </sheetData>
  <mergeCells count="4">
    <mergeCell ref="A16:B16"/>
    <mergeCell ref="A5:G5"/>
    <mergeCell ref="A12:B12"/>
    <mergeCell ref="A15:B15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Preinstaled User</dc:creator>
  <cp:keywords/>
  <dc:description/>
  <cp:lastModifiedBy>Gmina Michałowice</cp:lastModifiedBy>
  <cp:lastPrinted>2008-11-07T10:10:44Z</cp:lastPrinted>
  <dcterms:created xsi:type="dcterms:W3CDTF">2001-05-30T12:47:26Z</dcterms:created>
  <dcterms:modified xsi:type="dcterms:W3CDTF">2008-11-07T10:10:49Z</dcterms:modified>
  <cp:category/>
  <cp:version/>
  <cp:contentType/>
  <cp:contentStatus/>
</cp:coreProperties>
</file>