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projekt" sheetId="1" r:id="rId1"/>
  </sheets>
  <definedNames>
    <definedName name="_xlnm.Print_Titles" localSheetId="0">'projekt'!$9:$10</definedName>
  </definedNames>
  <calcPr fullCalcOnLoad="1"/>
</workbook>
</file>

<file path=xl/sharedStrings.xml><?xml version="1.0" encoding="utf-8"?>
<sst xmlns="http://schemas.openxmlformats.org/spreadsheetml/2006/main" count="30" uniqueCount="30">
  <si>
    <t>Źródła dochodów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</si>
  <si>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</si>
  <si>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</si>
  <si>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</si>
  <si>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</si>
  <si>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</si>
  <si>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</si>
  <si>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</si>
  <si>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</si>
  <si>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Dział </t>
  </si>
  <si>
    <t xml:space="preserve">Rozdział </t>
  </si>
  <si>
    <t>§</t>
  </si>
  <si>
    <t>Dotacje ogółem</t>
  </si>
  <si>
    <t xml:space="preserve">                                                         Rady Gminy Michałowice</t>
  </si>
  <si>
    <t xml:space="preserve">                                                         Załącznik Nr 1 a</t>
  </si>
  <si>
    <t xml:space="preserve">                                                         z dnia _____________</t>
  </si>
  <si>
    <t xml:space="preserve">Dochody związane z realizacją zadań z zakresu administracji rządowej i innych zadań zleconych odrębnymi ustawami  w 2009  roku  </t>
  </si>
  <si>
    <t>(dane w zł)</t>
  </si>
  <si>
    <t xml:space="preserve">Plan dochodów </t>
  </si>
  <si>
    <t>Dział 750 Administracja publiczna</t>
  </si>
  <si>
    <t>Dział 751 Urzędy naczelnych organów władzy państwowej , kontroli i ochrony prawa oraz sądownictwa</t>
  </si>
  <si>
    <t xml:space="preserve">Dział 852 Pomoc społeczna </t>
  </si>
  <si>
    <t xml:space="preserve">                                                         do Uchwały Nr _______</t>
  </si>
  <si>
    <t>Dział 754 Bezpieczeństwo publiczne i ochrona przeciwpożarowa</t>
  </si>
  <si>
    <t xml:space="preserve">dotacje celowe otrzymane z budżetu państwa na realizację zadań bieżących z zakresu administracji rządowej oraz innych zadań zleconych gminie  - z zakresu administracji rządowej 
</t>
  </si>
  <si>
    <t>dotacje celowe otrzymane z budżetu państwa na realizację zadań bieżących  z zakresu administracji rządowej oraz innych zadań zleconych gminie-z zakresu spraw obywatelskich</t>
  </si>
  <si>
    <t>dotacje celowe otrzymane z budżetu państwa na realizację zadań bieżących z zakresu administracji rządowej oraz innych zadań zleconych gminie - z zakresu obrony cywilnej</t>
  </si>
  <si>
    <t>dotacje celowe otrzymane z budżetu państwa na realizację zadań bieżących  z zakresu administracji rządowej oraz innych zadań zleconych gminie - z zakresu pomocy społecznej- świadczenia rodzinne</t>
  </si>
  <si>
    <t>dotacje celowe otrzymane z budżetu państwa na realizację zadań bieżących  z zakresu administracji rządowej oraz innych zadań zleconych gminie - z zakresu pomocy społecznej- składki na ubezpieczenie zdrowotne</t>
  </si>
  <si>
    <t>dotacje celowe otrzymane z budżetu państwa na realizację zadań bieżących z zakresu administracji rządowej oraz innych zadań zleconych gminie  - z zakresu pomocy społecznej-  zasiłki i pomoc w naturze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</si>
</sst>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4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169" fontId="1" fillId="0" borderId="10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vertical="top"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1">
      <selection activeCell="A20" sqref="A20:E20"/>
    </sheetView>
  </sheetViews>
  <sheetFormatPr defaultColWidth="9.00390625" defaultRowHeight="12.75"/>
  <cols>
    <col min="1" max="2" width="4.875" style="6" customWidth="1"/>
    <col min="3" max="3" width="8.00390625" style="6" customWidth="1"/>
    <col min="4" max="4" width="9.625" style="6" customWidth="1"/>
    <col min="5" max="5" width="47.375" style="6" customWidth="1"/>
    <col min="6" max="6" width="9.25390625" style="6" hidden="1" customWidth="1"/>
    <col min="7" max="8" width="11.625" style="6" hidden="1" customWidth="1"/>
    <col min="9" max="9" width="10.125" style="6" hidden="1" customWidth="1"/>
    <col min="10" max="10" width="10.00390625" style="6" hidden="1" customWidth="1"/>
    <col min="11" max="11" width="11.625" style="6" hidden="1" customWidth="1"/>
    <col min="12" max="12" width="13.375" style="6" customWidth="1"/>
    <col min="13" max="13" width="11.625" style="6" hidden="1" customWidth="1"/>
    <col min="14" max="16384" width="9.125" style="6" customWidth="1"/>
  </cols>
  <sheetData>
    <row r="1" spans="1:13" ht="12.75">
      <c r="A1" s="43"/>
      <c r="B1" s="43"/>
      <c r="C1" s="43"/>
      <c r="D1" s="43"/>
      <c r="E1" s="43"/>
      <c r="F1" s="5"/>
      <c r="G1" s="5"/>
      <c r="H1" s="5"/>
      <c r="I1" s="5"/>
      <c r="J1" s="5"/>
      <c r="K1" s="5"/>
      <c r="L1" s="5"/>
      <c r="M1" s="5"/>
    </row>
    <row r="2" spans="1:17" ht="16.5" customHeight="1">
      <c r="A2" s="7"/>
      <c r="B2" s="7"/>
      <c r="C2" s="7"/>
      <c r="D2" s="8"/>
      <c r="E2" s="4" t="s">
        <v>14</v>
      </c>
      <c r="F2" s="9"/>
      <c r="G2" s="9"/>
      <c r="H2" s="9"/>
      <c r="I2" s="9"/>
      <c r="J2" s="9"/>
      <c r="K2" s="41"/>
      <c r="L2" s="42"/>
      <c r="M2" s="42"/>
      <c r="N2" s="1"/>
      <c r="P2" s="1"/>
      <c r="Q2" s="2"/>
    </row>
    <row r="3" spans="1:17" ht="15" customHeight="1">
      <c r="A3" s="10"/>
      <c r="B3" s="10"/>
      <c r="C3" s="10"/>
      <c r="D3" s="8"/>
      <c r="E3" s="41" t="s">
        <v>22</v>
      </c>
      <c r="F3" s="60"/>
      <c r="G3" s="60"/>
      <c r="H3" s="60"/>
      <c r="I3" s="60"/>
      <c r="J3" s="60"/>
      <c r="K3" s="60"/>
      <c r="L3" s="60"/>
      <c r="M3" s="60"/>
      <c r="N3" s="1"/>
      <c r="P3" s="1"/>
      <c r="Q3" s="2"/>
    </row>
    <row r="4" spans="1:17" ht="14.25" customHeight="1">
      <c r="A4" s="10"/>
      <c r="B4" s="10"/>
      <c r="C4" s="10"/>
      <c r="D4" s="8"/>
      <c r="E4" s="4" t="s">
        <v>13</v>
      </c>
      <c r="F4" s="9"/>
      <c r="G4" s="9"/>
      <c r="H4" s="9"/>
      <c r="I4" s="9"/>
      <c r="J4" s="9"/>
      <c r="K4" s="41"/>
      <c r="L4" s="42"/>
      <c r="M4" s="42"/>
      <c r="N4" s="1"/>
      <c r="P4" s="1"/>
      <c r="Q4" s="2"/>
    </row>
    <row r="5" spans="1:17" ht="16.5" customHeight="1">
      <c r="A5" s="1"/>
      <c r="B5" s="1"/>
      <c r="C5" s="1"/>
      <c r="D5" s="3"/>
      <c r="E5" s="39" t="s">
        <v>15</v>
      </c>
      <c r="F5" s="40"/>
      <c r="G5" s="40"/>
      <c r="H5" s="40"/>
      <c r="I5" s="40"/>
      <c r="J5" s="40"/>
      <c r="K5" s="40"/>
      <c r="L5" s="40"/>
      <c r="M5" s="40"/>
      <c r="N5" s="1"/>
      <c r="P5" s="1"/>
      <c r="Q5" s="2"/>
    </row>
    <row r="6" spans="1:17" ht="12.75">
      <c r="A6" s="1"/>
      <c r="B6" s="1"/>
      <c r="C6" s="1"/>
      <c r="D6" s="3"/>
      <c r="E6" s="10"/>
      <c r="F6" s="10"/>
      <c r="G6" s="10"/>
      <c r="H6" s="10"/>
      <c r="I6" s="10"/>
      <c r="J6" s="10"/>
      <c r="K6" s="10"/>
      <c r="L6" s="10"/>
      <c r="M6" s="10"/>
      <c r="N6" s="1"/>
      <c r="P6" s="1"/>
      <c r="Q6" s="2"/>
    </row>
    <row r="7" spans="1:17" s="31" customFormat="1" ht="31.5" customHeight="1">
      <c r="A7" s="58" t="s">
        <v>16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30"/>
      <c r="N7" s="29"/>
      <c r="P7" s="29"/>
      <c r="Q7" s="32"/>
    </row>
    <row r="8" spans="1:17" s="31" customFormat="1" ht="27.7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5" t="s">
        <v>17</v>
      </c>
      <c r="M8" s="30"/>
      <c r="N8" s="29"/>
      <c r="P8" s="29"/>
      <c r="Q8" s="32"/>
    </row>
    <row r="9" spans="1:13" ht="33.75" customHeight="1">
      <c r="A9" s="11" t="s">
        <v>1</v>
      </c>
      <c r="B9" s="11" t="s">
        <v>9</v>
      </c>
      <c r="C9" s="11" t="s">
        <v>10</v>
      </c>
      <c r="D9" s="12" t="s">
        <v>11</v>
      </c>
      <c r="E9" s="11" t="s">
        <v>0</v>
      </c>
      <c r="F9" s="13" t="s">
        <v>3</v>
      </c>
      <c r="G9" s="13" t="s">
        <v>2</v>
      </c>
      <c r="H9" s="12" t="s">
        <v>4</v>
      </c>
      <c r="I9" s="13" t="s">
        <v>5</v>
      </c>
      <c r="J9" s="13" t="s">
        <v>6</v>
      </c>
      <c r="K9" s="12" t="s">
        <v>7</v>
      </c>
      <c r="L9" s="12" t="s">
        <v>18</v>
      </c>
      <c r="M9" s="12" t="s">
        <v>8</v>
      </c>
    </row>
    <row r="10" spans="1:13" s="37" customFormat="1" ht="12.75">
      <c r="A10" s="14">
        <v>1</v>
      </c>
      <c r="B10" s="14">
        <v>2</v>
      </c>
      <c r="C10" s="14">
        <v>3</v>
      </c>
      <c r="D10" s="27">
        <v>4</v>
      </c>
      <c r="E10" s="27">
        <v>5</v>
      </c>
      <c r="F10" s="36">
        <v>5</v>
      </c>
      <c r="G10" s="36"/>
      <c r="H10" s="14">
        <v>4</v>
      </c>
      <c r="I10" s="36"/>
      <c r="J10" s="36"/>
      <c r="K10" s="14"/>
      <c r="L10" s="14">
        <v>6</v>
      </c>
      <c r="M10" s="14"/>
    </row>
    <row r="11" spans="1:13" ht="53.25" customHeight="1">
      <c r="A11" s="38">
        <v>1</v>
      </c>
      <c r="B11" s="11">
        <v>750</v>
      </c>
      <c r="C11" s="11">
        <v>75011</v>
      </c>
      <c r="D11" s="11">
        <v>2010</v>
      </c>
      <c r="E11" s="28" t="s">
        <v>24</v>
      </c>
      <c r="F11" s="18">
        <v>75144</v>
      </c>
      <c r="G11" s="18">
        <v>0</v>
      </c>
      <c r="H11" s="19">
        <v>76271</v>
      </c>
      <c r="I11" s="18"/>
      <c r="J11" s="18"/>
      <c r="K11" s="19">
        <f aca="true" t="shared" si="0" ref="K11:K19">SUM(H11-I11+J11)</f>
        <v>76271</v>
      </c>
      <c r="L11" s="19">
        <v>81312</v>
      </c>
      <c r="M11" s="17">
        <f aca="true" t="shared" si="1" ref="M11:M19">SUM(L11/K11)*100</f>
        <v>106.60932726724444</v>
      </c>
    </row>
    <row r="12" spans="1:13" ht="16.5" customHeight="1">
      <c r="A12" s="50" t="s">
        <v>19</v>
      </c>
      <c r="B12" s="51"/>
      <c r="C12" s="51"/>
      <c r="D12" s="52"/>
      <c r="E12" s="53"/>
      <c r="F12" s="18"/>
      <c r="G12" s="18"/>
      <c r="H12" s="19"/>
      <c r="I12" s="18"/>
      <c r="J12" s="18"/>
      <c r="K12" s="19"/>
      <c r="L12" s="26">
        <f>SUM(L11)</f>
        <v>81312</v>
      </c>
      <c r="M12" s="17"/>
    </row>
    <row r="13" spans="1:13" ht="52.5" customHeight="1">
      <c r="A13" s="38">
        <v>1</v>
      </c>
      <c r="B13" s="11">
        <v>751</v>
      </c>
      <c r="C13" s="11">
        <v>75101</v>
      </c>
      <c r="D13" s="11">
        <v>2010</v>
      </c>
      <c r="E13" s="28" t="s">
        <v>25</v>
      </c>
      <c r="F13" s="18">
        <v>2256</v>
      </c>
      <c r="G13" s="18">
        <v>0</v>
      </c>
      <c r="H13" s="19">
        <v>2400</v>
      </c>
      <c r="I13" s="18"/>
      <c r="J13" s="18"/>
      <c r="K13" s="19">
        <f t="shared" si="0"/>
        <v>2400</v>
      </c>
      <c r="L13" s="19">
        <v>2509</v>
      </c>
      <c r="M13" s="17">
        <f t="shared" si="1"/>
        <v>104.54166666666667</v>
      </c>
    </row>
    <row r="14" spans="1:13" ht="27.75" customHeight="1">
      <c r="A14" s="54" t="s">
        <v>20</v>
      </c>
      <c r="B14" s="55"/>
      <c r="C14" s="55"/>
      <c r="D14" s="56"/>
      <c r="E14" s="57"/>
      <c r="F14" s="18"/>
      <c r="G14" s="18"/>
      <c r="H14" s="19"/>
      <c r="I14" s="18"/>
      <c r="J14" s="18"/>
      <c r="K14" s="19"/>
      <c r="L14" s="26">
        <f>SUM(L13)</f>
        <v>2509</v>
      </c>
      <c r="M14" s="17"/>
    </row>
    <row r="15" spans="1:13" ht="41.25" customHeight="1">
      <c r="A15" s="38">
        <v>1</v>
      </c>
      <c r="B15" s="11">
        <v>754</v>
      </c>
      <c r="C15" s="11">
        <v>75414</v>
      </c>
      <c r="D15" s="11">
        <v>2010</v>
      </c>
      <c r="E15" s="28" t="s">
        <v>26</v>
      </c>
      <c r="F15" s="18">
        <v>400</v>
      </c>
      <c r="G15" s="18">
        <v>0</v>
      </c>
      <c r="H15" s="19">
        <v>400</v>
      </c>
      <c r="I15" s="18"/>
      <c r="J15" s="18"/>
      <c r="K15" s="19">
        <f t="shared" si="0"/>
        <v>400</v>
      </c>
      <c r="L15" s="19">
        <v>400</v>
      </c>
      <c r="M15" s="17">
        <f t="shared" si="1"/>
        <v>100</v>
      </c>
    </row>
    <row r="16" spans="1:13" ht="20.25" customHeight="1">
      <c r="A16" s="50" t="s">
        <v>23</v>
      </c>
      <c r="B16" s="51"/>
      <c r="C16" s="51"/>
      <c r="D16" s="52"/>
      <c r="E16" s="53"/>
      <c r="F16" s="18"/>
      <c r="G16" s="18"/>
      <c r="H16" s="19"/>
      <c r="I16" s="18"/>
      <c r="J16" s="18"/>
      <c r="K16" s="19"/>
      <c r="L16" s="26">
        <f>SUM(L15)</f>
        <v>400</v>
      </c>
      <c r="M16" s="17"/>
    </row>
    <row r="17" spans="1:13" ht="56.25" customHeight="1">
      <c r="A17" s="38">
        <v>1</v>
      </c>
      <c r="B17" s="11">
        <v>852</v>
      </c>
      <c r="C17" s="11">
        <v>85212</v>
      </c>
      <c r="D17" s="11">
        <v>2010</v>
      </c>
      <c r="E17" s="28" t="s">
        <v>27</v>
      </c>
      <c r="F17" s="18">
        <v>1980000</v>
      </c>
      <c r="G17" s="18">
        <v>0</v>
      </c>
      <c r="H17" s="19">
        <v>1242000</v>
      </c>
      <c r="I17" s="18"/>
      <c r="J17" s="18"/>
      <c r="K17" s="19">
        <f t="shared" si="0"/>
        <v>1242000</v>
      </c>
      <c r="L17" s="19">
        <v>1240000</v>
      </c>
      <c r="M17" s="17">
        <f t="shared" si="1"/>
        <v>99.8389694041868</v>
      </c>
    </row>
    <row r="18" spans="1:13" ht="58.5" customHeight="1">
      <c r="A18" s="38">
        <v>2</v>
      </c>
      <c r="B18" s="14"/>
      <c r="C18" s="11">
        <v>85213</v>
      </c>
      <c r="D18" s="11">
        <v>2010</v>
      </c>
      <c r="E18" s="28" t="s">
        <v>28</v>
      </c>
      <c r="F18" s="18">
        <v>8500</v>
      </c>
      <c r="G18" s="18">
        <v>0</v>
      </c>
      <c r="H18" s="19">
        <v>10000</v>
      </c>
      <c r="I18" s="18"/>
      <c r="J18" s="18"/>
      <c r="K18" s="19">
        <f t="shared" si="0"/>
        <v>10000</v>
      </c>
      <c r="L18" s="19">
        <v>13400</v>
      </c>
      <c r="M18" s="17">
        <f t="shared" si="1"/>
        <v>134</v>
      </c>
    </row>
    <row r="19" spans="1:13" ht="54.75" customHeight="1">
      <c r="A19" s="38">
        <v>3</v>
      </c>
      <c r="B19" s="14"/>
      <c r="C19" s="11">
        <v>85214</v>
      </c>
      <c r="D19" s="11">
        <v>2010</v>
      </c>
      <c r="E19" s="28" t="s">
        <v>29</v>
      </c>
      <c r="F19" s="18">
        <v>97000</v>
      </c>
      <c r="G19" s="18">
        <v>0</v>
      </c>
      <c r="H19" s="19">
        <v>116000</v>
      </c>
      <c r="I19" s="18"/>
      <c r="J19" s="18"/>
      <c r="K19" s="19">
        <f t="shared" si="0"/>
        <v>116000</v>
      </c>
      <c r="L19" s="19">
        <v>148000</v>
      </c>
      <c r="M19" s="17">
        <f t="shared" si="1"/>
        <v>127.58620689655173</v>
      </c>
    </row>
    <row r="20" spans="1:13" ht="13.5">
      <c r="A20" s="50" t="s">
        <v>21</v>
      </c>
      <c r="B20" s="51"/>
      <c r="C20" s="51"/>
      <c r="D20" s="52"/>
      <c r="E20" s="53"/>
      <c r="F20" s="18"/>
      <c r="G20" s="18"/>
      <c r="H20" s="19"/>
      <c r="I20" s="18"/>
      <c r="J20" s="18"/>
      <c r="K20" s="19"/>
      <c r="L20" s="26">
        <f>SUM(L17:L19)</f>
        <v>1401400</v>
      </c>
      <c r="M20" s="17"/>
    </row>
    <row r="21" spans="1:13" ht="15" customHeight="1">
      <c r="A21" s="46" t="s">
        <v>12</v>
      </c>
      <c r="B21" s="47"/>
      <c r="C21" s="47"/>
      <c r="D21" s="48"/>
      <c r="E21" s="49"/>
      <c r="F21" s="15" t="e">
        <f>SUM(#REF!+#REF!+#REF!+#REF!+#REF!+#REF!)</f>
        <v>#REF!</v>
      </c>
      <c r="G21" s="15" t="e">
        <f>SUM(#REF!+#REF!+#REF!+#REF!+#REF!+#REF!)</f>
        <v>#REF!</v>
      </c>
      <c r="H21" s="20" t="e">
        <f>SUM(#REF!+#REF!+#REF!+#REF!+#REF!+#REF!)</f>
        <v>#REF!</v>
      </c>
      <c r="I21" s="20" t="e">
        <f>SUM(#REF!+#REF!+#REF!+#REF!+#REF!+#REF!)</f>
        <v>#REF!</v>
      </c>
      <c r="J21" s="20" t="e">
        <f>SUM(#REF!+#REF!+#REF!+#REF!+#REF!+#REF!)</f>
        <v>#REF!</v>
      </c>
      <c r="K21" s="16" t="e">
        <f>SUM(#REF!+#REF!+#REF!)</f>
        <v>#REF!</v>
      </c>
      <c r="L21" s="16">
        <f>SUM(L12+L14+L16+L20)</f>
        <v>1485621</v>
      </c>
      <c r="M21" s="17" t="e">
        <f>SUM(L21/K21)*100</f>
        <v>#REF!</v>
      </c>
    </row>
    <row r="22" spans="1:4" ht="12.75">
      <c r="A22" s="21"/>
      <c r="B22" s="21"/>
      <c r="C22" s="21"/>
      <c r="D22" s="22"/>
    </row>
    <row r="23" spans="1:4" ht="12.75">
      <c r="A23" s="21"/>
      <c r="B23" s="21"/>
      <c r="C23" s="21"/>
      <c r="D23" s="22"/>
    </row>
    <row r="24" spans="1:9" ht="12.75">
      <c r="A24" s="44"/>
      <c r="B24" s="44"/>
      <c r="C24" s="44"/>
      <c r="D24" s="45"/>
      <c r="E24" s="45"/>
      <c r="F24" s="45"/>
      <c r="G24" s="45"/>
      <c r="H24" s="45"/>
      <c r="I24" s="45"/>
    </row>
    <row r="25" spans="1:5" ht="12.75">
      <c r="A25" s="21"/>
      <c r="B25" s="21"/>
      <c r="C25" s="21"/>
      <c r="D25" s="22"/>
      <c r="E25" s="22"/>
    </row>
    <row r="26" spans="1:5" ht="12.75">
      <c r="A26" s="21"/>
      <c r="B26" s="21"/>
      <c r="C26" s="21"/>
      <c r="D26" s="22"/>
      <c r="E26" s="22"/>
    </row>
    <row r="27" spans="1:5" ht="12.75">
      <c r="A27" s="21"/>
      <c r="B27" s="21"/>
      <c r="C27" s="21"/>
      <c r="D27" s="22"/>
      <c r="E27" s="23"/>
    </row>
    <row r="28" spans="1:3" ht="12.75">
      <c r="A28" s="21"/>
      <c r="B28" s="21"/>
      <c r="C28" s="21"/>
    </row>
    <row r="29" spans="1:3" ht="12.75">
      <c r="A29" s="21"/>
      <c r="B29" s="21"/>
      <c r="C29" s="21"/>
    </row>
    <row r="30" spans="1:3" ht="12.75">
      <c r="A30" s="21"/>
      <c r="B30" s="21"/>
      <c r="C30" s="21"/>
    </row>
    <row r="31" spans="1:3" ht="12.75">
      <c r="A31" s="21"/>
      <c r="B31" s="21"/>
      <c r="C31" s="21"/>
    </row>
    <row r="32" spans="1:3" ht="12.75">
      <c r="A32" s="21"/>
      <c r="B32" s="21"/>
      <c r="C32" s="21"/>
    </row>
    <row r="33" spans="1:3" ht="12.75">
      <c r="A33" s="21"/>
      <c r="B33" s="21"/>
      <c r="C33" s="21"/>
    </row>
    <row r="34" spans="1:3" ht="12.75">
      <c r="A34" s="21"/>
      <c r="B34" s="21"/>
      <c r="C34" s="21"/>
    </row>
    <row r="35" spans="1:3" ht="12.75">
      <c r="A35" s="21"/>
      <c r="B35" s="21"/>
      <c r="C35" s="21"/>
    </row>
    <row r="36" spans="1:3" ht="12.75">
      <c r="A36" s="21"/>
      <c r="B36" s="21"/>
      <c r="C36" s="21"/>
    </row>
    <row r="37" spans="1:3" ht="12.75">
      <c r="A37" s="21"/>
      <c r="B37" s="21"/>
      <c r="C37" s="21"/>
    </row>
    <row r="38" spans="1:3" ht="12.75">
      <c r="A38" s="21"/>
      <c r="B38" s="21"/>
      <c r="C38" s="21"/>
    </row>
    <row r="39" spans="1:3" ht="12.75">
      <c r="A39" s="21"/>
      <c r="B39" s="21"/>
      <c r="C39" s="21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2" spans="1:3" ht="12.75">
      <c r="A42" s="21"/>
      <c r="B42" s="21"/>
      <c r="C42" s="21"/>
    </row>
    <row r="43" spans="1:3" ht="12.75">
      <c r="A43" s="21"/>
      <c r="B43" s="21"/>
      <c r="C43" s="21"/>
    </row>
    <row r="44" spans="1:3" ht="12.75">
      <c r="A44" s="21"/>
      <c r="B44" s="21"/>
      <c r="C44" s="21"/>
    </row>
    <row r="45" spans="1:3" ht="12.75">
      <c r="A45" s="21"/>
      <c r="B45" s="21"/>
      <c r="C45" s="21"/>
    </row>
    <row r="46" spans="1:3" ht="12.75">
      <c r="A46" s="21"/>
      <c r="B46" s="21"/>
      <c r="C46" s="21"/>
    </row>
    <row r="47" spans="1:3" ht="12.75">
      <c r="A47" s="21"/>
      <c r="B47" s="21"/>
      <c r="C47" s="21"/>
    </row>
    <row r="48" spans="1:3" ht="12.75">
      <c r="A48" s="21"/>
      <c r="B48" s="21"/>
      <c r="C48" s="21"/>
    </row>
    <row r="49" spans="1:3" ht="12.75">
      <c r="A49" s="21"/>
      <c r="B49" s="21"/>
      <c r="C49" s="21"/>
    </row>
    <row r="50" spans="1:3" ht="12.75">
      <c r="A50" s="21"/>
      <c r="B50" s="21"/>
      <c r="C50" s="21"/>
    </row>
    <row r="51" spans="1:3" ht="12.75">
      <c r="A51" s="21"/>
      <c r="B51" s="21"/>
      <c r="C51" s="21"/>
    </row>
    <row r="52" spans="1:3" ht="12.75">
      <c r="A52" s="21"/>
      <c r="B52" s="21"/>
      <c r="C52" s="21"/>
    </row>
    <row r="53" spans="1:3" ht="12.75">
      <c r="A53" s="21"/>
      <c r="B53" s="21"/>
      <c r="C53" s="21"/>
    </row>
    <row r="54" spans="1:3" ht="12.75">
      <c r="A54" s="21"/>
      <c r="B54" s="21"/>
      <c r="C54" s="21"/>
    </row>
    <row r="55" spans="1:3" ht="12.75">
      <c r="A55" s="21"/>
      <c r="B55" s="21"/>
      <c r="C55" s="21"/>
    </row>
    <row r="56" spans="1:3" ht="12.75">
      <c r="A56" s="21"/>
      <c r="B56" s="21"/>
      <c r="C56" s="21"/>
    </row>
    <row r="57" spans="1:3" ht="12.75">
      <c r="A57" s="21"/>
      <c r="B57" s="21"/>
      <c r="C57" s="21"/>
    </row>
    <row r="58" spans="1:3" ht="12.75">
      <c r="A58" s="21"/>
      <c r="B58" s="21"/>
      <c r="C58" s="21"/>
    </row>
    <row r="59" spans="1:3" ht="12.75">
      <c r="A59" s="21"/>
      <c r="B59" s="21"/>
      <c r="C59" s="21"/>
    </row>
    <row r="60" spans="1:3" ht="12.75">
      <c r="A60" s="21"/>
      <c r="B60" s="21"/>
      <c r="C60" s="21"/>
    </row>
    <row r="61" spans="1:3" ht="12.75">
      <c r="A61" s="21"/>
      <c r="B61" s="21"/>
      <c r="C61" s="21"/>
    </row>
    <row r="62" spans="1:3" ht="12.75">
      <c r="A62" s="21"/>
      <c r="B62" s="21"/>
      <c r="C62" s="21"/>
    </row>
    <row r="63" spans="1:3" ht="12.75">
      <c r="A63" s="21"/>
      <c r="B63" s="21"/>
      <c r="C63" s="21"/>
    </row>
    <row r="64" spans="1:3" ht="12.75">
      <c r="A64" s="21"/>
      <c r="B64" s="21"/>
      <c r="C64" s="21"/>
    </row>
    <row r="65" spans="1:3" ht="12.75">
      <c r="A65" s="21"/>
      <c r="B65" s="21"/>
      <c r="C65" s="21"/>
    </row>
    <row r="66" spans="1:3" ht="12.75">
      <c r="A66" s="21"/>
      <c r="B66" s="21"/>
      <c r="C66" s="21"/>
    </row>
    <row r="67" spans="1:3" ht="12.75">
      <c r="A67" s="21"/>
      <c r="B67" s="21"/>
      <c r="C67" s="21"/>
    </row>
    <row r="68" spans="1:3" ht="12.75">
      <c r="A68" s="21"/>
      <c r="B68" s="21"/>
      <c r="C68" s="21"/>
    </row>
    <row r="69" spans="1:3" ht="12.75">
      <c r="A69" s="21"/>
      <c r="B69" s="21"/>
      <c r="C69" s="21"/>
    </row>
    <row r="70" spans="1:3" ht="12.75">
      <c r="A70" s="21"/>
      <c r="B70" s="21"/>
      <c r="C70" s="21"/>
    </row>
    <row r="71" spans="1:3" ht="12.75">
      <c r="A71" s="21"/>
      <c r="B71" s="21"/>
      <c r="C71" s="21"/>
    </row>
    <row r="72" spans="1:3" ht="12.75">
      <c r="A72" s="21"/>
      <c r="B72" s="21"/>
      <c r="C72" s="21"/>
    </row>
    <row r="73" spans="1:3" ht="12.75">
      <c r="A73" s="21"/>
      <c r="B73" s="21"/>
      <c r="C73" s="21"/>
    </row>
    <row r="74" spans="1:3" ht="12.75">
      <c r="A74" s="21"/>
      <c r="B74" s="21"/>
      <c r="C74" s="21"/>
    </row>
    <row r="75" spans="1:3" ht="12.75">
      <c r="A75" s="21"/>
      <c r="B75" s="21"/>
      <c r="C75" s="21"/>
    </row>
    <row r="76" spans="1:3" ht="12.75">
      <c r="A76" s="21"/>
      <c r="B76" s="21"/>
      <c r="C76" s="21"/>
    </row>
    <row r="77" spans="1:3" ht="12.75">
      <c r="A77" s="21"/>
      <c r="B77" s="21"/>
      <c r="C77" s="21"/>
    </row>
    <row r="78" spans="1:3" ht="12.75">
      <c r="A78" s="21"/>
      <c r="B78" s="21"/>
      <c r="C78" s="21"/>
    </row>
    <row r="79" spans="1:3" ht="12.75">
      <c r="A79" s="21"/>
      <c r="B79" s="21"/>
      <c r="C79" s="21"/>
    </row>
    <row r="80" spans="1:3" ht="12.75">
      <c r="A80" s="21"/>
      <c r="B80" s="21"/>
      <c r="C80" s="21"/>
    </row>
    <row r="81" spans="1:3" ht="12.75">
      <c r="A81" s="21"/>
      <c r="B81" s="21"/>
      <c r="C81" s="21"/>
    </row>
    <row r="82" spans="1:3" ht="12.75">
      <c r="A82" s="21"/>
      <c r="B82" s="21"/>
      <c r="C82" s="21"/>
    </row>
    <row r="83" spans="1:3" ht="12.75">
      <c r="A83" s="21"/>
      <c r="B83" s="21"/>
      <c r="C83" s="21"/>
    </row>
    <row r="84" spans="1:3" ht="12.75">
      <c r="A84" s="21"/>
      <c r="B84" s="21"/>
      <c r="C84" s="21"/>
    </row>
    <row r="85" spans="1:3" ht="12.75">
      <c r="A85" s="21"/>
      <c r="B85" s="21"/>
      <c r="C85" s="21"/>
    </row>
    <row r="86" spans="1:3" ht="12.75">
      <c r="A86" s="21"/>
      <c r="B86" s="21"/>
      <c r="C86" s="21"/>
    </row>
    <row r="87" spans="1:3" ht="12.75">
      <c r="A87" s="21"/>
      <c r="B87" s="21"/>
      <c r="C87" s="21"/>
    </row>
    <row r="88" spans="1:3" ht="12.75">
      <c r="A88" s="21"/>
      <c r="B88" s="21"/>
      <c r="C88" s="21"/>
    </row>
    <row r="89" spans="1:3" ht="12.75">
      <c r="A89" s="21"/>
      <c r="B89" s="21"/>
      <c r="C89" s="21"/>
    </row>
    <row r="90" spans="1:3" ht="12.75">
      <c r="A90" s="21"/>
      <c r="B90" s="21"/>
      <c r="C90" s="21"/>
    </row>
    <row r="91" spans="1:3" ht="12.75">
      <c r="A91" s="21"/>
      <c r="B91" s="21"/>
      <c r="C91" s="21"/>
    </row>
    <row r="92" spans="1:3" ht="12.75">
      <c r="A92" s="21"/>
      <c r="B92" s="21"/>
      <c r="C92" s="21"/>
    </row>
    <row r="93" spans="1:3" ht="12.75">
      <c r="A93" s="21"/>
      <c r="B93" s="21"/>
      <c r="C93" s="21"/>
    </row>
    <row r="94" spans="1:3" ht="12.75">
      <c r="A94" s="24"/>
      <c r="B94" s="24"/>
      <c r="C94" s="24"/>
    </row>
    <row r="95" spans="1:3" ht="12.75">
      <c r="A95" s="24"/>
      <c r="B95" s="24"/>
      <c r="C95" s="24"/>
    </row>
    <row r="96" spans="1:3" ht="12.75">
      <c r="A96" s="24"/>
      <c r="B96" s="24"/>
      <c r="C96" s="24"/>
    </row>
    <row r="97" spans="1:3" ht="12.75">
      <c r="A97" s="24"/>
      <c r="B97" s="24"/>
      <c r="C97" s="24"/>
    </row>
    <row r="98" spans="1:3" ht="12.75">
      <c r="A98" s="24"/>
      <c r="B98" s="24"/>
      <c r="C98" s="24"/>
    </row>
    <row r="99" spans="1:3" ht="12.75">
      <c r="A99" s="24"/>
      <c r="B99" s="24"/>
      <c r="C99" s="24"/>
    </row>
    <row r="100" spans="1:3" ht="12.75">
      <c r="A100" s="24"/>
      <c r="B100" s="24"/>
      <c r="C100" s="24"/>
    </row>
    <row r="101" spans="1:3" ht="12.75">
      <c r="A101" s="24"/>
      <c r="B101" s="24"/>
      <c r="C101" s="24"/>
    </row>
    <row r="102" spans="1:3" ht="12.75">
      <c r="A102" s="24"/>
      <c r="B102" s="24"/>
      <c r="C102" s="24"/>
    </row>
    <row r="103" spans="1:3" ht="12.75">
      <c r="A103" s="25"/>
      <c r="B103" s="25"/>
      <c r="C103" s="25"/>
    </row>
  </sheetData>
  <sheetProtection/>
  <mergeCells count="12">
    <mergeCell ref="K2:M2"/>
    <mergeCell ref="E3:M3"/>
    <mergeCell ref="E5:M5"/>
    <mergeCell ref="K4:M4"/>
    <mergeCell ref="A1:E1"/>
    <mergeCell ref="A24:I24"/>
    <mergeCell ref="A21:E21"/>
    <mergeCell ref="A12:E12"/>
    <mergeCell ref="A14:E14"/>
    <mergeCell ref="A16:E16"/>
    <mergeCell ref="A20:E20"/>
    <mergeCell ref="A7:L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Marcin Walichnowski</cp:lastModifiedBy>
  <cp:lastPrinted>2008-11-12T09:33:13Z</cp:lastPrinted>
  <dcterms:created xsi:type="dcterms:W3CDTF">2001-09-07T12:46:35Z</dcterms:created>
  <dcterms:modified xsi:type="dcterms:W3CDTF">2008-11-19T15:39:14Z</dcterms:modified>
  <cp:category/>
  <cp:version/>
  <cp:contentType/>
  <cp:contentStatus/>
</cp:coreProperties>
</file>