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685" activeTab="0"/>
  </bookViews>
  <sheets>
    <sheet name="OK" sheetId="1" r:id="rId1"/>
  </sheets>
  <definedNames>
    <definedName name="_xlnm.Print_Area" localSheetId="0">'OK'!$A$1:$Q$27</definedName>
    <definedName name="_xlnm.Print_Titles" localSheetId="0">'OK'!$A:$C,'OK'!$5:$14</definedName>
  </definedNames>
  <calcPr fullCalcOnLoad="1"/>
</workbook>
</file>

<file path=xl/sharedStrings.xml><?xml version="1.0" encoding="utf-8"?>
<sst xmlns="http://schemas.openxmlformats.org/spreadsheetml/2006/main" count="36" uniqueCount="33">
  <si>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</si>
  <si>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</si>
  <si>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</si>
  <si>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</si>
  <si>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</si>
  <si>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</si>
  <si>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w tym: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</si>
  <si>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</si>
  <si>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</si>
  <si>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</si>
  <si>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</si>
  <si>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 xml:space="preserve">Wydatki Razem </t>
  </si>
  <si>
    <t>Wydatki razem</t>
  </si>
  <si>
    <t xml:space="preserve">pozostałe </t>
  </si>
  <si>
    <t>pożyczki na prefi-nansowa-nie z budżetu państwa</t>
  </si>
  <si>
    <t>z tego:</t>
  </si>
  <si>
    <t>z tego źródła finansowania:</t>
  </si>
  <si>
    <t>Wydatki bieżące razem</t>
  </si>
  <si>
    <t>Wydatki na programy i projekty realizowane</t>
  </si>
  <si>
    <t>Środki z budżetu krajowego</t>
  </si>
  <si>
    <t>853-85395</t>
  </si>
  <si>
    <t xml:space="preserve">środki z budżetu gminy (wkład własny) </t>
  </si>
  <si>
    <t>środki z budżetu gminy (wkład własny)</t>
  </si>
  <si>
    <t>środki z budżetu państwa</t>
  </si>
  <si>
    <t>Tabela nr 2b</t>
  </si>
  <si>
    <t xml:space="preserve">do Uchwały Budżetowej </t>
  </si>
  <si>
    <t xml:space="preserve">2014 r. </t>
  </si>
  <si>
    <t>750-75095</t>
  </si>
  <si>
    <r>
      <t xml:space="preserve">nazwa projektu: </t>
    </r>
    <r>
      <rPr>
        <b/>
        <sz val="10"/>
        <rFont val="Times New Roman"/>
        <family val="1"/>
      </rPr>
      <t>Realizacja w latach 2013-2015 projektu pt.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"Przeciwdziałanie wykluczeniu cyfrowemu w Gminie Michałowice"</t>
    </r>
  </si>
  <si>
    <r>
      <t xml:space="preserve">nazwa projektu:  </t>
    </r>
    <r>
      <rPr>
        <b/>
        <i/>
        <sz val="10"/>
        <rFont val="Times New Roman"/>
        <family val="1"/>
      </rPr>
      <t xml:space="preserve"> Realizacja w latach 2012-2014 projektu systemowego pt. "Aktywnie do rozwoju" w ramach Programu  Operacyjnego Kapitał Ludzki  </t>
    </r>
  </si>
  <si>
    <t>ze środków pochodzących z funduszy strukturalnych i funduszu spójności  w 2014 roku</t>
  </si>
  <si>
    <t xml:space="preserve">Nr XXXIV / 305 / 2013                 </t>
  </si>
  <si>
    <t>z dnia  19 grudnia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</si>
</sst>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view="pageBreakPreview" zoomScaleSheetLayoutView="100" zoomScalePageLayoutView="0" workbookViewId="0" topLeftCell="A1">
      <selection activeCell="G9" sqref="G9:G13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1.00390625" style="0" customWidth="1"/>
    <col min="4" max="4" width="11.140625" style="0" customWidth="1"/>
    <col min="5" max="7" width="10.421875" style="0" customWidth="1"/>
    <col min="8" max="8" width="11.57421875" style="0" customWidth="1"/>
    <col min="9" max="9" width="10.421875" style="0" customWidth="1"/>
    <col min="10" max="10" width="8.8515625" style="0" customWidth="1"/>
    <col min="11" max="11" width="10.00390625" style="0" customWidth="1"/>
    <col min="12" max="12" width="10.8515625" style="0" customWidth="1"/>
    <col min="13" max="13" width="10.28125" style="0" customWidth="1"/>
    <col min="14" max="14" width="9.28125" style="0" customWidth="1"/>
    <col min="15" max="15" width="8.8515625" style="0" customWidth="1"/>
    <col min="16" max="16" width="7.57421875" style="0" customWidth="1"/>
    <col min="17" max="17" width="9.57421875" style="0" customWidth="1"/>
  </cols>
  <sheetData>
    <row r="1" spans="11:15" ht="21.75" customHeight="1">
      <c r="K1" s="35" t="s">
        <v>24</v>
      </c>
      <c r="L1" s="36"/>
      <c r="M1" s="36"/>
      <c r="N1" s="36"/>
      <c r="O1" s="2"/>
    </row>
    <row r="2" spans="11:17" ht="12.75">
      <c r="K2" s="35" t="s">
        <v>25</v>
      </c>
      <c r="L2" s="37"/>
      <c r="M2" s="37"/>
      <c r="N2" s="37"/>
      <c r="O2" s="37"/>
      <c r="P2" s="37"/>
      <c r="Q2" s="37"/>
    </row>
    <row r="3" spans="11:17" ht="12.75">
      <c r="K3" s="35" t="s">
        <v>31</v>
      </c>
      <c r="L3" s="36"/>
      <c r="M3" s="36"/>
      <c r="N3" s="36"/>
      <c r="O3" s="22"/>
      <c r="P3" s="22"/>
      <c r="Q3" s="22"/>
    </row>
    <row r="4" spans="11:17" ht="12.75">
      <c r="K4" s="35" t="s">
        <v>32</v>
      </c>
      <c r="L4" s="36"/>
      <c r="M4" s="36"/>
      <c r="N4" s="36"/>
      <c r="O4" s="22"/>
      <c r="P4" s="22"/>
      <c r="Q4" s="22"/>
    </row>
    <row r="5" spans="1:48" ht="18.75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8.75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32" t="s">
        <v>5</v>
      </c>
      <c r="B8" s="32" t="s">
        <v>0</v>
      </c>
      <c r="C8" s="32" t="s">
        <v>4</v>
      </c>
      <c r="D8" s="33" t="s">
        <v>7</v>
      </c>
      <c r="E8" s="32" t="s">
        <v>6</v>
      </c>
      <c r="F8" s="32"/>
      <c r="G8" s="32"/>
      <c r="H8" s="32" t="s">
        <v>1</v>
      </c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32"/>
      <c r="B9" s="32"/>
      <c r="C9" s="32"/>
      <c r="D9" s="33"/>
      <c r="E9" s="32" t="s">
        <v>9</v>
      </c>
      <c r="F9" s="32" t="s">
        <v>21</v>
      </c>
      <c r="G9" s="32" t="s">
        <v>8</v>
      </c>
      <c r="H9" s="33" t="s">
        <v>26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ht="12.75" customHeight="1">
      <c r="A10" s="32"/>
      <c r="B10" s="32"/>
      <c r="C10" s="32"/>
      <c r="D10" s="33"/>
      <c r="E10" s="32"/>
      <c r="F10" s="32"/>
      <c r="G10" s="32"/>
      <c r="H10" s="33" t="s">
        <v>11</v>
      </c>
      <c r="I10" s="32" t="s">
        <v>15</v>
      </c>
      <c r="J10" s="32"/>
      <c r="K10" s="32"/>
      <c r="L10" s="32"/>
      <c r="M10" s="32"/>
      <c r="N10" s="32"/>
      <c r="O10" s="32"/>
      <c r="P10" s="32"/>
      <c r="Q10" s="32"/>
    </row>
    <row r="11" spans="1:17" ht="38.25" customHeight="1">
      <c r="A11" s="32"/>
      <c r="B11" s="32"/>
      <c r="C11" s="32"/>
      <c r="D11" s="33"/>
      <c r="E11" s="32"/>
      <c r="F11" s="32"/>
      <c r="G11" s="32"/>
      <c r="H11" s="33"/>
      <c r="I11" s="32" t="s">
        <v>19</v>
      </c>
      <c r="J11" s="32"/>
      <c r="K11" s="32"/>
      <c r="L11" s="32"/>
      <c r="M11" s="32" t="s">
        <v>10</v>
      </c>
      <c r="N11" s="32"/>
      <c r="O11" s="32"/>
      <c r="P11" s="32"/>
      <c r="Q11" s="32"/>
    </row>
    <row r="12" spans="1:17" ht="12.75" customHeight="1">
      <c r="A12" s="32"/>
      <c r="B12" s="32"/>
      <c r="C12" s="32"/>
      <c r="D12" s="33"/>
      <c r="E12" s="32"/>
      <c r="F12" s="32"/>
      <c r="G12" s="32"/>
      <c r="H12" s="33"/>
      <c r="I12" s="39" t="s">
        <v>12</v>
      </c>
      <c r="J12" s="32" t="s">
        <v>16</v>
      </c>
      <c r="K12" s="32"/>
      <c r="L12" s="32"/>
      <c r="M12" s="39" t="s">
        <v>12</v>
      </c>
      <c r="N12" s="32" t="s">
        <v>16</v>
      </c>
      <c r="O12" s="32"/>
      <c r="P12" s="32"/>
      <c r="Q12" s="32"/>
    </row>
    <row r="13" spans="1:17" ht="76.5">
      <c r="A13" s="32"/>
      <c r="B13" s="32"/>
      <c r="C13" s="32"/>
      <c r="D13" s="33"/>
      <c r="E13" s="32"/>
      <c r="F13" s="32"/>
      <c r="G13" s="32"/>
      <c r="H13" s="33"/>
      <c r="I13" s="39"/>
      <c r="J13" s="5" t="s">
        <v>2</v>
      </c>
      <c r="K13" s="5" t="s">
        <v>22</v>
      </c>
      <c r="L13" s="5" t="s">
        <v>23</v>
      </c>
      <c r="M13" s="39"/>
      <c r="N13" s="4" t="s">
        <v>14</v>
      </c>
      <c r="O13" s="4" t="s">
        <v>2</v>
      </c>
      <c r="P13" s="4" t="s">
        <v>3</v>
      </c>
      <c r="Q13" s="5" t="s">
        <v>13</v>
      </c>
    </row>
    <row r="14" spans="1:17" ht="12.75">
      <c r="A14" s="16">
        <v>1</v>
      </c>
      <c r="B14" s="16">
        <v>2</v>
      </c>
      <c r="C14" s="6">
        <v>3</v>
      </c>
      <c r="D14" s="11">
        <v>4</v>
      </c>
      <c r="E14" s="6">
        <v>5</v>
      </c>
      <c r="F14" s="6">
        <v>6</v>
      </c>
      <c r="G14" s="16">
        <v>7</v>
      </c>
      <c r="H14" s="17">
        <v>8</v>
      </c>
      <c r="I14" s="18">
        <v>9</v>
      </c>
      <c r="J14" s="6">
        <v>10</v>
      </c>
      <c r="K14" s="6">
        <v>11</v>
      </c>
      <c r="L14" s="16">
        <v>12</v>
      </c>
      <c r="M14" s="18">
        <v>13</v>
      </c>
      <c r="N14" s="16">
        <v>14</v>
      </c>
      <c r="O14" s="6">
        <v>15</v>
      </c>
      <c r="P14" s="6">
        <v>16</v>
      </c>
      <c r="Q14" s="16">
        <v>17</v>
      </c>
    </row>
    <row r="15" spans="1:17" ht="12.75">
      <c r="A15" s="7"/>
      <c r="B15" s="8" t="s">
        <v>17</v>
      </c>
      <c r="C15" s="9"/>
      <c r="D15" s="19"/>
      <c r="E15" s="10"/>
      <c r="F15" s="10"/>
      <c r="G15" s="10"/>
      <c r="H15" s="11"/>
      <c r="I15" s="12"/>
      <c r="J15" s="6"/>
      <c r="K15" s="6"/>
      <c r="L15" s="6"/>
      <c r="M15" s="12"/>
      <c r="N15" s="6"/>
      <c r="O15" s="6"/>
      <c r="P15" s="6"/>
      <c r="Q15" s="6"/>
    </row>
    <row r="16" spans="1:17" ht="92.25">
      <c r="A16" s="7">
        <v>1</v>
      </c>
      <c r="B16" s="27" t="s">
        <v>28</v>
      </c>
      <c r="C16" s="28" t="s">
        <v>27</v>
      </c>
      <c r="D16" s="23">
        <v>1492535.6</v>
      </c>
      <c r="E16" s="24">
        <v>223880.34</v>
      </c>
      <c r="F16" s="24">
        <v>0</v>
      </c>
      <c r="G16" s="24">
        <v>1268655.26</v>
      </c>
      <c r="H16" s="25">
        <f>I16+M16</f>
        <v>1016588.8</v>
      </c>
      <c r="I16" s="29">
        <f>L16</f>
        <v>152488.32</v>
      </c>
      <c r="J16" s="26">
        <v>0</v>
      </c>
      <c r="K16" s="26">
        <v>0</v>
      </c>
      <c r="L16" s="26">
        <v>152488.32</v>
      </c>
      <c r="M16" s="29">
        <f>Q16</f>
        <v>864100.48</v>
      </c>
      <c r="N16" s="26">
        <v>0</v>
      </c>
      <c r="O16" s="26">
        <v>0</v>
      </c>
      <c r="P16" s="26">
        <v>0</v>
      </c>
      <c r="Q16" s="26">
        <v>864100.48</v>
      </c>
    </row>
    <row r="17" spans="1:17" ht="121.5">
      <c r="A17" s="21">
        <v>2</v>
      </c>
      <c r="B17" s="13" t="s">
        <v>29</v>
      </c>
      <c r="C17" s="20" t="s">
        <v>20</v>
      </c>
      <c r="D17" s="15">
        <f>SUM(E17:G17)</f>
        <v>702500</v>
      </c>
      <c r="E17" s="14">
        <v>31612.5</v>
      </c>
      <c r="F17" s="14">
        <v>73762.5</v>
      </c>
      <c r="G17" s="14">
        <v>597125</v>
      </c>
      <c r="H17" s="15">
        <f>SUM(I17+M17)</f>
        <v>250000</v>
      </c>
      <c r="I17" s="30">
        <f>SUM(J17:L17)</f>
        <v>37500</v>
      </c>
      <c r="J17" s="14">
        <v>0</v>
      </c>
      <c r="K17" s="14">
        <v>26250</v>
      </c>
      <c r="L17" s="14">
        <v>11250</v>
      </c>
      <c r="M17" s="30">
        <f>SUM(N17:Q17)</f>
        <v>212500</v>
      </c>
      <c r="N17" s="14">
        <v>0</v>
      </c>
      <c r="O17" s="14">
        <v>0</v>
      </c>
      <c r="P17" s="14">
        <v>0</v>
      </c>
      <c r="Q17" s="14">
        <v>212500</v>
      </c>
    </row>
    <row r="18" ht="15.75">
      <c r="A18" s="1"/>
    </row>
    <row r="19" ht="12.75">
      <c r="H19" s="31"/>
    </row>
    <row r="20" spans="8:12" ht="12.75">
      <c r="H20" s="31"/>
      <c r="L20" s="31"/>
    </row>
  </sheetData>
  <sheetProtection/>
  <mergeCells count="26">
    <mergeCell ref="M11:Q11"/>
    <mergeCell ref="J12:L12"/>
    <mergeCell ref="F9:F13"/>
    <mergeCell ref="H10:H13"/>
    <mergeCell ref="M12:M13"/>
    <mergeCell ref="I11:L11"/>
    <mergeCell ref="K1:N1"/>
    <mergeCell ref="K3:N3"/>
    <mergeCell ref="K2:Q2"/>
    <mergeCell ref="A6:Q6"/>
    <mergeCell ref="K4:N4"/>
    <mergeCell ref="A8:A13"/>
    <mergeCell ref="B8:B13"/>
    <mergeCell ref="C8:C13"/>
    <mergeCell ref="A5:Q5"/>
    <mergeCell ref="I12:I13"/>
    <mergeCell ref="E9:E13"/>
    <mergeCell ref="D8:D13"/>
    <mergeCell ref="E8:G8"/>
    <mergeCell ref="G9:G13"/>
    <mergeCell ref="H8:Q8"/>
    <mergeCell ref="AA5:AV5"/>
    <mergeCell ref="AA6:AV6"/>
    <mergeCell ref="H9:Q9"/>
    <mergeCell ref="I10:Q10"/>
    <mergeCell ref="N12:Q12"/>
  </mergeCells>
  <printOptions horizontalCentered="1"/>
  <pageMargins left="0.1968503937007874" right="0.15748031496062992" top="0.7086614173228347" bottom="0.5905511811023623" header="0.5118110236220472" footer="0.5118110236220472"/>
  <pageSetup fitToHeight="0"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Izabela Gora</cp:lastModifiedBy>
  <cp:lastPrinted>2013-11-14T15:05:27Z</cp:lastPrinted>
  <dcterms:created xsi:type="dcterms:W3CDTF">2004-10-20T06:05:21Z</dcterms:created>
  <dcterms:modified xsi:type="dcterms:W3CDTF">2013-12-19T12:37:14Z</dcterms:modified>
  <cp:category/>
  <cp:version/>
  <cp:contentType/>
  <cp:contentStatus/>
</cp:coreProperties>
</file>