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04'!$6:$7</definedName>
  </definedNames>
  <calcPr fullCalcOnLoad="1"/>
</workbook>
</file>

<file path=xl/sharedStrings.xml><?xml version="1.0" encoding="utf-8"?>
<sst xmlns="http://schemas.openxmlformats.org/spreadsheetml/2006/main" count="239" uniqueCount="210">
  <si>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</si>
  <si>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</si>
  <si>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</si>
  <si>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</si>
  <si>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</si>
  <si>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</si>
  <si>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</si>
  <si>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</si>
  <si>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</si>
  <si>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</si>
  <si>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</si>
  <si>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</si>
  <si>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</si>
  <si>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</si>
  <si>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</si>
  <si>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</si>
  <si>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</si>
  <si>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</si>
  <si>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</si>
  <si>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</si>
  <si>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</si>
  <si>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</si>
  <si>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</si>
  <si>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</si>
  <si>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</si>
  <si>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</si>
  <si>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</si>
  <si>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</si>
  <si>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</si>
  <si>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</si>
  <si>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</si>
  <si>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</si>
  <si>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</si>
  <si>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</si>
  <si>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</si>
  <si>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</si>
  <si>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</si>
  <si>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</si>
  <si>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</si>
  <si>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</si>
  <si>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</si>
  <si>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</si>
  <si>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</si>
  <si>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</si>
  <si>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</si>
  <si>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</si>
  <si>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</si>
  <si>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</si>
  <si>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</si>
  <si>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</si>
  <si>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</si>
  <si>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</si>
  <si>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</si>
  <si>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</si>
  <si>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</si>
  <si>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</si>
  <si>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</si>
  <si>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</si>
  <si>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</si>
  <si>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</si>
  <si>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</si>
  <si>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</si>
  <si>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</si>
  <si>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</si>
  <si>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</si>
  <si>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</si>
  <si>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</si>
  <si>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</si>
  <si>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</si>
  <si>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</si>
  <si>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</si>
  <si>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</si>
  <si>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</si>
  <si>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</si>
  <si>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</si>
  <si>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</si>
  <si>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</si>
  <si>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</si>
  <si>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</si>
  <si>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</si>
  <si>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</si>
  <si>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</si>
  <si>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</si>
  <si>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</si>
  <si>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</si>
  <si>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</si>
  <si>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</si>
  <si>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</si>
  <si>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</si>
  <si>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</si>
  <si>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</si>
  <si>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</si>
  <si>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</si>
  <si>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</si>
  <si>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</si>
  <si>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</si>
  <si>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</si>
  <si>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</si>
  <si>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</si>
  <si>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</si>
  <si>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</si>
  <si>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</si>
  <si>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</si>
  <si>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</si>
  <si>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</si>
  <si>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</si>
  <si>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</si>
  <si>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</si>
  <si>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</si>
  <si>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</si>
  <si>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</si>
  <si>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</si>
  <si>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</si>
  <si>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</si>
  <si>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</si>
  <si>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</si>
  <si>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</si>
  <si>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</si>
  <si>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</si>
  <si>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</si>
  <si>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</si>
  <si>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</si>
  <si>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</si>
  <si>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</si>
  <si>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</si>
  <si>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</si>
  <si>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</si>
  <si>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</si>
  <si>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</si>
  <si>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</si>
  <si>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</si>
  <si>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</si>
  <si>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</si>
  <si>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</si>
  <si>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</si>
  <si>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</si>
  <si>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</si>
  <si>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</si>
  <si>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</si>
  <si>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</si>
  <si>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</si>
  <si>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</si>
  <si>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</si>
  <si>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</si>
  <si>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</si>
  <si>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</si>
  <si>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</si>
  <si>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</si>
  <si>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</si>
  <si>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</si>
  <si>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</si>
  <si>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</si>
  <si>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</si>
  <si>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</si>
  <si>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</si>
  <si>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</si>
  <si>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</si>
  <si>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</si>
  <si>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</si>
  <si>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</si>
  <si>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</si>
  <si>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</si>
  <si>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756-75615-0330</t>
  </si>
  <si>
    <t>756-75616-0320</t>
  </si>
  <si>
    <t>756-75618-0490</t>
  </si>
  <si>
    <t>900-90001-6339</t>
  </si>
  <si>
    <t>zwiększenie</t>
  </si>
  <si>
    <t>zmniejszenie</t>
  </si>
  <si>
    <t xml:space="preserve">Dokonać zmian w planie dochodów budżetu Gminy w roku budżetowym 2006 stanowiącym załącznik nr 1 do uchwały nr XXXVIII/338/2006 Rady Gminy Michałowice z dnia 12 stycznia 2006r w sprawie uchwalenia budżetu Gminy Michałowice na 2006 rok w sposób następujący: </t>
  </si>
  <si>
    <t xml:space="preserve">                                                                                                      Załącznik nr 1</t>
  </si>
  <si>
    <t xml:space="preserve">                                                                                                      Rady Gminy Michałowice</t>
  </si>
  <si>
    <t xml:space="preserve">podatek leśny od osób  prawnych                                                                                                              </t>
  </si>
  <si>
    <t xml:space="preserve">wpływ z innych lokalnych opłat pobieranych przez jst z tytułu wzrostu nieruchomości z zw.z uchw.miejscowych  planów zagosp.przestrzennego                                                    </t>
  </si>
  <si>
    <t>756-75616-0310</t>
  </si>
  <si>
    <t xml:space="preserve">podatek od nieruchomości od osób fizycznych                                                       </t>
  </si>
  <si>
    <t>801-80104-0830</t>
  </si>
  <si>
    <t xml:space="preserve">wpływy z usług - odpłatność rodziców za pobyt dziecka w przedszkolu                                           </t>
  </si>
  <si>
    <t>700-70005-0840</t>
  </si>
  <si>
    <t>758-75801-2920</t>
  </si>
  <si>
    <t>część oświatowa dla jednosetk samorządu terytorialnego</t>
  </si>
  <si>
    <t>010-01010-6290</t>
  </si>
  <si>
    <t xml:space="preserve">środki na dofinansowanie własnych inwestycji gmin, pozyskane z innych źródeł - udział mieszkańców na budowę kanalizacji sanitarnej wsch.cz.gm.  </t>
  </si>
  <si>
    <t xml:space="preserve">środki na dofinansowanie własnych inwestycji gmin, pozyskane z innych źródeł - udział mieszkańców na budowę kanalizacji sanitarnej środkowa.cz.gm.  </t>
  </si>
  <si>
    <t xml:space="preserve">środki na dofinansowanie własnych inwestycji gmin, pozyskane z innych źródeł - udział mieszkańców na budowę wodociągów w Michałowicach </t>
  </si>
  <si>
    <t>750-75023-0690</t>
  </si>
  <si>
    <t>750-75023-0970</t>
  </si>
  <si>
    <t xml:space="preserve">wplywy z różnych dochodów - prowizja dla płatnika </t>
  </si>
  <si>
    <t>wpływy z różnych opłat - refundacja poniesionych wydatków w roku ub</t>
  </si>
  <si>
    <t>700-70005-0470</t>
  </si>
  <si>
    <t>700-70005-0750</t>
  </si>
  <si>
    <t>700-70005-0760</t>
  </si>
  <si>
    <t>wpływy z tyt.przekształ.prawa użytk. wiecz.w prawo własności</t>
  </si>
  <si>
    <t>756-75615-0340</t>
  </si>
  <si>
    <t xml:space="preserve">podatek od środków transportowych od osób prawnych </t>
  </si>
  <si>
    <t>756-75616-0340</t>
  </si>
  <si>
    <t>podatek od środków transportowych od osob fizycznych</t>
  </si>
  <si>
    <t>podatek rolny od soób fizycvznych</t>
  </si>
  <si>
    <t>756-75616-0330</t>
  </si>
  <si>
    <t xml:space="preserve">podatek lesny od osób fizycznych                                            </t>
  </si>
  <si>
    <t>756-75616-0500</t>
  </si>
  <si>
    <t xml:space="preserve">podatek od czynności cywilnoprawnych  od osób fizycznych  </t>
  </si>
  <si>
    <t>758-75814-0920</t>
  </si>
  <si>
    <t>odsetki od środków na rachunkach bankowych</t>
  </si>
  <si>
    <t>756-75618-0480</t>
  </si>
  <si>
    <t xml:space="preserve">wpływy z opłat za zezwolenia na sprzedaż napojów alkoholowych </t>
  </si>
  <si>
    <t>Plan po zmianach    51 083 442zł</t>
  </si>
  <si>
    <t xml:space="preserve">                                                                                                      do Uchwały Nr  IV / 17 /2006</t>
  </si>
  <si>
    <t xml:space="preserve">                                                                                                      z dnia 28 grudnia 2006r.</t>
  </si>
  <si>
    <r>
      <t xml:space="preserve">wpływy ze sprzedaży wyrobów i składników majatkowych 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</t>
    </r>
  </si>
  <si>
    <t>dotacje celowe przekazane z budżetu państwa na realizację inwestycji i zakupów inwestycyjnych własnych gmin  - współfinansowanie projektu w ramach ZPORR "Budowa systemu kanalizacji sanitarnej Gminy Michałowice  (refundacja wydatków poniesionych w 2004 i 2005 r)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</si>
</sst>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justify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C1" sqref="C1:E1"/>
    </sheetView>
  </sheetViews>
  <sheetFormatPr defaultColWidth="9.00390625" defaultRowHeight="12.75"/>
  <cols>
    <col min="1" max="1" width="2.875" style="26" customWidth="1"/>
    <col min="2" max="2" width="12.00390625" style="26" customWidth="1"/>
    <col min="3" max="3" width="44.00390625" style="26" customWidth="1"/>
    <col min="4" max="4" width="11.625" style="26" customWidth="1"/>
    <col min="5" max="5" width="12.125" style="26" customWidth="1"/>
    <col min="6" max="16384" width="9.125" style="26" customWidth="1"/>
  </cols>
  <sheetData>
    <row r="1" spans="1:9" ht="16.5" customHeight="1">
      <c r="A1" s="38"/>
      <c r="B1" s="48"/>
      <c r="C1" s="52" t="s">
        <v>169</v>
      </c>
      <c r="D1" s="53"/>
      <c r="E1" s="53"/>
      <c r="F1" s="24"/>
      <c r="H1" s="24"/>
      <c r="I1" s="25"/>
    </row>
    <row r="2" spans="1:9" ht="15" customHeight="1">
      <c r="A2" s="31"/>
      <c r="B2" s="48"/>
      <c r="C2" s="52" t="s">
        <v>206</v>
      </c>
      <c r="D2" s="54"/>
      <c r="E2" s="54"/>
      <c r="F2" s="24"/>
      <c r="H2" s="24"/>
      <c r="I2" s="25"/>
    </row>
    <row r="3" spans="1:9" ht="14.25" customHeight="1">
      <c r="A3" s="31"/>
      <c r="B3" s="48"/>
      <c r="C3" s="52" t="s">
        <v>170</v>
      </c>
      <c r="D3" s="54"/>
      <c r="E3" s="54"/>
      <c r="F3" s="24"/>
      <c r="H3" s="24"/>
      <c r="I3" s="25"/>
    </row>
    <row r="4" spans="1:9" ht="16.5" customHeight="1">
      <c r="A4" s="24"/>
      <c r="B4" s="49"/>
      <c r="C4" s="55" t="s">
        <v>207</v>
      </c>
      <c r="D4" s="53"/>
      <c r="E4" s="53"/>
      <c r="F4" s="24"/>
      <c r="H4" s="24"/>
      <c r="I4" s="25"/>
    </row>
    <row r="5" spans="1:9" ht="34.5" customHeight="1">
      <c r="A5" s="56" t="s">
        <v>168</v>
      </c>
      <c r="B5" s="57"/>
      <c r="C5" s="57"/>
      <c r="D5" s="57"/>
      <c r="E5" s="57"/>
      <c r="F5" s="24"/>
      <c r="H5" s="24"/>
      <c r="I5" s="25"/>
    </row>
    <row r="6" spans="1:5" ht="28.5" customHeight="1">
      <c r="A6" s="29" t="s">
        <v>161</v>
      </c>
      <c r="B6" s="28" t="s">
        <v>1</v>
      </c>
      <c r="C6" s="29" t="s">
        <v>2</v>
      </c>
      <c r="D6" s="32" t="s">
        <v>167</v>
      </c>
      <c r="E6" s="28" t="s">
        <v>166</v>
      </c>
    </row>
    <row r="7" spans="1:5" ht="12">
      <c r="A7" s="27">
        <v>1</v>
      </c>
      <c r="B7" s="5">
        <v>2</v>
      </c>
      <c r="C7" s="5">
        <v>3</v>
      </c>
      <c r="D7" s="33">
        <v>4</v>
      </c>
      <c r="E7" s="27">
        <v>5</v>
      </c>
    </row>
    <row r="8" spans="1:5" ht="12">
      <c r="A8" s="5" t="s">
        <v>3</v>
      </c>
      <c r="B8" s="9"/>
      <c r="C8" s="10" t="s">
        <v>4</v>
      </c>
      <c r="D8" s="34">
        <f>SUM(D9:D15)</f>
        <v>201000</v>
      </c>
      <c r="E8" s="11">
        <f>SUM(E9:E15)</f>
        <v>645200</v>
      </c>
    </row>
    <row r="9" spans="1:5" ht="13.5" customHeight="1">
      <c r="A9" s="12">
        <v>1</v>
      </c>
      <c r="B9" s="36" t="s">
        <v>173</v>
      </c>
      <c r="C9" s="18" t="s">
        <v>174</v>
      </c>
      <c r="D9" s="45">
        <v>200000</v>
      </c>
      <c r="E9" s="37"/>
    </row>
    <row r="10" spans="1:5" ht="13.5" customHeight="1">
      <c r="A10" s="12">
        <v>2</v>
      </c>
      <c r="B10" s="36" t="s">
        <v>163</v>
      </c>
      <c r="C10" s="18" t="s">
        <v>196</v>
      </c>
      <c r="D10" s="45"/>
      <c r="E10" s="37">
        <v>50000</v>
      </c>
    </row>
    <row r="11" spans="1:5" ht="12">
      <c r="A11" s="12">
        <v>3</v>
      </c>
      <c r="B11" s="36" t="s">
        <v>197</v>
      </c>
      <c r="C11" s="18" t="s">
        <v>198</v>
      </c>
      <c r="D11" s="45">
        <v>1000</v>
      </c>
      <c r="E11" s="37"/>
    </row>
    <row r="12" spans="1:5" ht="12">
      <c r="A12" s="12">
        <v>4</v>
      </c>
      <c r="B12" s="36" t="s">
        <v>162</v>
      </c>
      <c r="C12" s="18" t="s">
        <v>171</v>
      </c>
      <c r="D12" s="45"/>
      <c r="E12" s="37">
        <v>200</v>
      </c>
    </row>
    <row r="13" spans="1:5" ht="14.25" customHeight="1">
      <c r="A13" s="12">
        <v>5</v>
      </c>
      <c r="B13" s="36" t="s">
        <v>199</v>
      </c>
      <c r="C13" s="18" t="s">
        <v>200</v>
      </c>
      <c r="D13" s="45"/>
      <c r="E13" s="37">
        <v>550000</v>
      </c>
    </row>
    <row r="14" spans="1:5" ht="14.25" customHeight="1">
      <c r="A14" s="12">
        <v>6</v>
      </c>
      <c r="B14" s="36" t="s">
        <v>192</v>
      </c>
      <c r="C14" s="18" t="s">
        <v>193</v>
      </c>
      <c r="D14" s="45"/>
      <c r="E14" s="37">
        <v>30000</v>
      </c>
    </row>
    <row r="15" spans="1:5" ht="14.25" customHeight="1">
      <c r="A15" s="12">
        <v>7</v>
      </c>
      <c r="B15" s="36" t="s">
        <v>194</v>
      </c>
      <c r="C15" s="18" t="s">
        <v>195</v>
      </c>
      <c r="D15" s="45"/>
      <c r="E15" s="37">
        <v>15000</v>
      </c>
    </row>
    <row r="16" spans="1:5" ht="15" customHeight="1">
      <c r="A16" s="29" t="s">
        <v>22</v>
      </c>
      <c r="B16" s="10"/>
      <c r="C16" s="15" t="s">
        <v>28</v>
      </c>
      <c r="D16" s="34">
        <f>SUM(D17:D17)</f>
        <v>0</v>
      </c>
      <c r="E16" s="11">
        <f>SUM(E17:E17)</f>
        <v>37721</v>
      </c>
    </row>
    <row r="17" spans="1:5" ht="12">
      <c r="A17" s="30">
        <v>1</v>
      </c>
      <c r="B17" s="36" t="s">
        <v>178</v>
      </c>
      <c r="C17" s="46" t="s">
        <v>179</v>
      </c>
      <c r="D17" s="45"/>
      <c r="E17" s="37">
        <v>37721</v>
      </c>
    </row>
    <row r="18" spans="1:5" ht="12">
      <c r="A18" s="29" t="s">
        <v>27</v>
      </c>
      <c r="B18" s="10"/>
      <c r="C18" s="15" t="s">
        <v>135</v>
      </c>
      <c r="D18" s="34">
        <f>SUM(D19:D22)</f>
        <v>1030000</v>
      </c>
      <c r="E18" s="11">
        <f>SUM(E19:E22)</f>
        <v>30000</v>
      </c>
    </row>
    <row r="19" spans="1:5" ht="12.75" customHeight="1">
      <c r="A19" s="30">
        <v>1</v>
      </c>
      <c r="B19" s="36" t="s">
        <v>177</v>
      </c>
      <c r="C19" s="46" t="s">
        <v>208</v>
      </c>
      <c r="D19" s="45">
        <v>1000000</v>
      </c>
      <c r="E19" s="37"/>
    </row>
    <row r="20" spans="1:5" ht="12">
      <c r="A20" s="30">
        <v>2</v>
      </c>
      <c r="B20" s="36" t="s">
        <v>188</v>
      </c>
      <c r="C20" s="46" t="s">
        <v>70</v>
      </c>
      <c r="D20" s="45">
        <v>30000</v>
      </c>
      <c r="E20" s="37"/>
    </row>
    <row r="21" spans="1:5" ht="12">
      <c r="A21" s="30">
        <v>3</v>
      </c>
      <c r="B21" s="36" t="s">
        <v>189</v>
      </c>
      <c r="C21" s="46" t="s">
        <v>68</v>
      </c>
      <c r="D21" s="45"/>
      <c r="E21" s="37">
        <v>10000</v>
      </c>
    </row>
    <row r="22" spans="1:5" ht="24">
      <c r="A22" s="30">
        <v>4</v>
      </c>
      <c r="B22" s="36" t="s">
        <v>190</v>
      </c>
      <c r="C22" s="46" t="s">
        <v>191</v>
      </c>
      <c r="D22" s="45"/>
      <c r="E22" s="37">
        <v>20000</v>
      </c>
    </row>
    <row r="23" spans="1:5" ht="12">
      <c r="A23" s="29" t="s">
        <v>33</v>
      </c>
      <c r="B23" s="10"/>
      <c r="C23" s="10" t="s">
        <v>60</v>
      </c>
      <c r="D23" s="34">
        <f>SUM(D24:D33)</f>
        <v>737000</v>
      </c>
      <c r="E23" s="11">
        <f>SUM(E24:E33)</f>
        <v>515185</v>
      </c>
    </row>
    <row r="24" spans="1:5" ht="36">
      <c r="A24" s="47">
        <v>1</v>
      </c>
      <c r="B24" s="9" t="s">
        <v>180</v>
      </c>
      <c r="C24" s="18" t="s">
        <v>181</v>
      </c>
      <c r="D24" s="35"/>
      <c r="E24" s="13">
        <v>97000</v>
      </c>
    </row>
    <row r="25" spans="1:5" ht="36">
      <c r="A25" s="47">
        <v>2</v>
      </c>
      <c r="B25" s="9" t="s">
        <v>180</v>
      </c>
      <c r="C25" s="18" t="s">
        <v>182</v>
      </c>
      <c r="D25" s="35"/>
      <c r="E25" s="13">
        <v>30000</v>
      </c>
    </row>
    <row r="26" spans="1:5" ht="36">
      <c r="A26" s="47">
        <v>3</v>
      </c>
      <c r="B26" s="9" t="s">
        <v>180</v>
      </c>
      <c r="C26" s="18" t="s">
        <v>183</v>
      </c>
      <c r="D26" s="35"/>
      <c r="E26" s="13">
        <v>40000</v>
      </c>
    </row>
    <row r="27" spans="1:5" ht="24">
      <c r="A27" s="47">
        <v>4</v>
      </c>
      <c r="B27" s="9" t="s">
        <v>184</v>
      </c>
      <c r="C27" s="18" t="s">
        <v>187</v>
      </c>
      <c r="D27" s="35"/>
      <c r="E27" s="13">
        <v>2262</v>
      </c>
    </row>
    <row r="28" spans="1:5" ht="12">
      <c r="A28" s="47">
        <v>5</v>
      </c>
      <c r="B28" s="9" t="s">
        <v>185</v>
      </c>
      <c r="C28" s="18" t="s">
        <v>186</v>
      </c>
      <c r="D28" s="35"/>
      <c r="E28" s="13">
        <v>644</v>
      </c>
    </row>
    <row r="29" spans="1:5" ht="40.5" customHeight="1">
      <c r="A29" s="47">
        <v>6</v>
      </c>
      <c r="B29" s="36" t="s">
        <v>164</v>
      </c>
      <c r="C29" s="18" t="s">
        <v>172</v>
      </c>
      <c r="D29" s="45">
        <v>700000</v>
      </c>
      <c r="E29" s="37"/>
    </row>
    <row r="30" spans="1:5" ht="19.5" customHeight="1">
      <c r="A30" s="47">
        <v>7</v>
      </c>
      <c r="B30" s="36" t="s">
        <v>201</v>
      </c>
      <c r="C30" s="18" t="s">
        <v>202</v>
      </c>
      <c r="D30" s="45"/>
      <c r="E30" s="37">
        <f>75000+13478</f>
        <v>88478</v>
      </c>
    </row>
    <row r="31" spans="1:5" ht="26.25" customHeight="1">
      <c r="A31" s="47">
        <v>8</v>
      </c>
      <c r="B31" s="36" t="s">
        <v>175</v>
      </c>
      <c r="C31" s="18" t="s">
        <v>176</v>
      </c>
      <c r="D31" s="45">
        <v>37000</v>
      </c>
      <c r="E31" s="37"/>
    </row>
    <row r="32" spans="1:5" ht="26.25" customHeight="1">
      <c r="A32" s="47">
        <v>9</v>
      </c>
      <c r="B32" s="36" t="s">
        <v>203</v>
      </c>
      <c r="C32" s="18" t="s">
        <v>204</v>
      </c>
      <c r="D32" s="45"/>
      <c r="E32" s="37">
        <v>10000</v>
      </c>
    </row>
    <row r="33" spans="1:5" ht="64.5" customHeight="1">
      <c r="A33" s="47">
        <v>10</v>
      </c>
      <c r="B33" s="37" t="s">
        <v>165</v>
      </c>
      <c r="C33" s="18" t="s">
        <v>209</v>
      </c>
      <c r="D33" s="45"/>
      <c r="E33" s="37">
        <v>246801</v>
      </c>
    </row>
    <row r="34" spans="1:5" ht="12">
      <c r="A34" s="27" t="s">
        <v>35</v>
      </c>
      <c r="B34" s="10"/>
      <c r="C34" s="10" t="s">
        <v>160</v>
      </c>
      <c r="D34" s="39">
        <f>SUM(D8+D16+D18+D23)</f>
        <v>1968000</v>
      </c>
      <c r="E34" s="39">
        <f>SUM(E8+E16+E18+E23)</f>
        <v>1228106</v>
      </c>
    </row>
    <row r="35" spans="1:2" ht="12">
      <c r="A35" s="42"/>
      <c r="B35" s="40"/>
    </row>
    <row r="36" spans="1:3" ht="12.75">
      <c r="A36" s="50" t="s">
        <v>205</v>
      </c>
      <c r="B36" s="51"/>
      <c r="C36" s="51"/>
    </row>
    <row r="37" spans="1:2" ht="12">
      <c r="A37" s="42"/>
      <c r="B37" s="40"/>
    </row>
    <row r="38" spans="1:3" ht="12">
      <c r="A38" s="42"/>
      <c r="B38" s="40"/>
      <c r="C38" s="40"/>
    </row>
    <row r="39" spans="1:3" ht="12">
      <c r="A39" s="42"/>
      <c r="B39" s="40"/>
      <c r="C39" s="41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3"/>
    </row>
    <row r="114" ht="12">
      <c r="A114" s="43"/>
    </row>
    <row r="115" ht="12">
      <c r="A115" s="44"/>
    </row>
  </sheetData>
  <mergeCells count="6">
    <mergeCell ref="A36:C36"/>
    <mergeCell ref="C1:E1"/>
    <mergeCell ref="C2:E2"/>
    <mergeCell ref="C3:E3"/>
    <mergeCell ref="C4:E4"/>
    <mergeCell ref="A5:E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2007-01-02T12:00:39Z</cp:lastPrinted>
  <dcterms:created xsi:type="dcterms:W3CDTF">2001-09-07T12:46:35Z</dcterms:created>
  <dcterms:modified xsi:type="dcterms:W3CDTF">2007-01-04T14:26:25Z</dcterms:modified>
  <cp:category/>
  <cp:version/>
  <cp:contentType/>
  <cp:contentStatus/>
</cp:coreProperties>
</file>