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<sst xmlns="http://schemas.openxmlformats.org/spreadsheetml/2006/main" count="25" uniqueCount="25">
  <si>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Treść</t>
  </si>
  <si>
    <t>§ 992</t>
  </si>
  <si>
    <t>§ 952</t>
  </si>
  <si>
    <t>§ 955</t>
  </si>
  <si>
    <t>Przychody ogółem:</t>
  </si>
  <si>
    <t>Rozchody ogółem:</t>
  </si>
  <si>
    <t>Klasyfikacja §</t>
  </si>
  <si>
    <t>Dochody</t>
  </si>
  <si>
    <t>Wydatki</t>
  </si>
  <si>
    <t>spłaty pożyczek i kredytów</t>
  </si>
  <si>
    <t xml:space="preserve">kredyty, pożyczki </t>
  </si>
  <si>
    <t>inne źródła - wolne środki jako  nadwyżka środków pieniężnych na rachunku bieżącym budżetu gminy, wynikających z rozliczeń kredytów i pożyczek z lat ubiegłych</t>
  </si>
  <si>
    <t xml:space="preserve">Wynik budżetu </t>
  </si>
  <si>
    <t>Lp</t>
  </si>
  <si>
    <t xml:space="preserve">zmiany </t>
  </si>
  <si>
    <t xml:space="preserve">Kwota po zmianach </t>
  </si>
  <si>
    <t>(w złotych)</t>
  </si>
  <si>
    <t>`,</t>
  </si>
  <si>
    <t>Kwota wg uchwały budżetowej na 2008 r</t>
  </si>
  <si>
    <t xml:space="preserve">                                                                                                                                                         Rady Gminy Michałowice</t>
  </si>
  <si>
    <t>Dokonać zmian w planie przychodów i rozchodów budżetu  w  2008 roku, stanowiącym załącznik nr 3 do Uchwały Rady Gminy Michałowice Nr XVII/105/2008 z 31 stycznia 2008 r. w sprawie uchwalenia budżetu Gminy Michałowice na  2008 rok w sposób następujący:</t>
  </si>
  <si>
    <t xml:space="preserve">                                                                                                                                                          Załącznik Nr 5</t>
  </si>
  <si>
    <t xml:space="preserve">Kwota po zmianach  na dzień 16-12-2008 r   </t>
  </si>
  <si>
    <t xml:space="preserve">                                                                                                                                                         do Uchwały Nr XXV/177/2008</t>
  </si>
  <si>
    <t xml:space="preserve">                                                                                                                                                         z dnia  22 grudnia 2008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</si>
</sst>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25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3.75390625" style="1" customWidth="1"/>
    <col min="2" max="2" width="28.125" style="1" customWidth="1"/>
    <col min="3" max="3" width="15.25390625" style="1" customWidth="1"/>
    <col min="4" max="4" width="20.875" style="1" customWidth="1"/>
    <col min="5" max="5" width="21.75390625" style="1" customWidth="1"/>
    <col min="6" max="7" width="18.375" style="1" customWidth="1"/>
    <col min="8" max="9" width="9.125" style="1" customWidth="1"/>
    <col min="10" max="10" width="10.125" style="1" bestFit="1" customWidth="1"/>
    <col min="11" max="16384" width="9.125" style="1" customWidth="1"/>
  </cols>
  <sheetData>
    <row r="1" spans="3:8" ht="15">
      <c r="C1" s="14" t="s">
        <v>21</v>
      </c>
      <c r="D1" s="14"/>
      <c r="E1" s="14"/>
      <c r="F1" s="14"/>
      <c r="G1" s="14"/>
      <c r="H1" s="10"/>
    </row>
    <row r="2" spans="3:8" ht="15">
      <c r="C2" s="14" t="s">
        <v>23</v>
      </c>
      <c r="D2" s="14"/>
      <c r="E2" s="14"/>
      <c r="F2" s="14"/>
      <c r="G2" s="14"/>
      <c r="H2" s="15"/>
    </row>
    <row r="3" spans="3:8" ht="15">
      <c r="C3" s="14" t="s">
        <v>19</v>
      </c>
      <c r="D3" s="14"/>
      <c r="E3" s="14"/>
      <c r="F3" s="14"/>
      <c r="G3" s="14"/>
      <c r="H3" s="10"/>
    </row>
    <row r="4" spans="3:8" ht="15">
      <c r="C4" s="14" t="s">
        <v>24</v>
      </c>
      <c r="D4" s="14"/>
      <c r="E4" s="14"/>
      <c r="F4" s="14"/>
      <c r="G4" s="14"/>
      <c r="H4" s="10"/>
    </row>
    <row r="5" spans="1:7" ht="37.5" customHeight="1">
      <c r="A5" s="12" t="s">
        <v>20</v>
      </c>
      <c r="B5" s="13"/>
      <c r="C5" s="13"/>
      <c r="D5" s="13"/>
      <c r="E5" s="13"/>
      <c r="F5" s="13"/>
      <c r="G5" s="13"/>
    </row>
    <row r="6" spans="1:7" ht="15">
      <c r="A6" s="2"/>
      <c r="G6" s="8" t="s">
        <v>16</v>
      </c>
    </row>
    <row r="7" spans="1:8" ht="34.5" customHeight="1">
      <c r="A7" s="3" t="s">
        <v>13</v>
      </c>
      <c r="B7" s="3" t="s">
        <v>0</v>
      </c>
      <c r="C7" s="41" t="s">
        <v>6</v>
      </c>
      <c r="D7" s="41" t="s">
        <v>18</v>
      </c>
      <c r="E7" s="41" t="s">
        <v>22</v>
      </c>
      <c r="F7" s="41" t="s">
        <v>14</v>
      </c>
      <c r="G7" s="41" t="s">
        <v>15</v>
      </c>
      <c r="H7" s="9"/>
    </row>
    <row r="8" spans="1:7" ht="17.25" customHeight="1">
      <c r="A8" s="4">
        <v>1</v>
      </c>
      <c r="B8" s="4">
        <v>2</v>
      </c>
      <c r="C8" s="5">
        <v>3</v>
      </c>
      <c r="D8" s="5">
        <v>4</v>
      </c>
      <c r="E8" s="5">
        <v>5</v>
      </c>
      <c r="F8" s="5">
        <v>6</v>
      </c>
      <c r="G8" s="4">
        <v>7</v>
      </c>
    </row>
    <row r="9" spans="1:7" ht="21" customHeight="1">
      <c r="A9" s="16">
        <v>1</v>
      </c>
      <c r="B9" s="17" t="s">
        <v>7</v>
      </c>
      <c r="C9" s="18"/>
      <c r="D9" s="19">
        <v>61016063</v>
      </c>
      <c r="E9" s="20">
        <v>65404284</v>
      </c>
      <c r="F9" s="20">
        <v>1089466.95</v>
      </c>
      <c r="G9" s="20">
        <f>SUM(E9+F9)</f>
        <v>66493750.95</v>
      </c>
    </row>
    <row r="10" spans="1:7" ht="20.25" customHeight="1">
      <c r="A10" s="16">
        <v>2</v>
      </c>
      <c r="B10" s="17" t="s">
        <v>8</v>
      </c>
      <c r="C10" s="18"/>
      <c r="D10" s="19">
        <v>71629226</v>
      </c>
      <c r="E10" s="20">
        <v>78054297</v>
      </c>
      <c r="F10" s="20">
        <v>200113.95</v>
      </c>
      <c r="G10" s="20">
        <f>SUM(E10+F10)</f>
        <v>78254410.95</v>
      </c>
    </row>
    <row r="11" spans="1:7" ht="18.75" customHeight="1">
      <c r="A11" s="16">
        <v>3</v>
      </c>
      <c r="B11" s="17" t="s">
        <v>12</v>
      </c>
      <c r="C11" s="18"/>
      <c r="D11" s="19">
        <f>SUM(D9-D10)</f>
        <v>-10613163</v>
      </c>
      <c r="E11" s="20">
        <f>SUM(E9-E10)</f>
        <v>-12650013</v>
      </c>
      <c r="F11" s="20">
        <f>SUM(F9-F10)</f>
        <v>889353</v>
      </c>
      <c r="G11" s="20">
        <f>SUM(G9-G10)</f>
        <v>-11760660</v>
      </c>
    </row>
    <row r="12" spans="1:7" ht="11.25" customHeight="1">
      <c r="A12" s="21"/>
      <c r="B12" s="22"/>
      <c r="C12" s="22"/>
      <c r="D12" s="22"/>
      <c r="E12" s="22"/>
      <c r="F12" s="22"/>
      <c r="G12" s="23"/>
    </row>
    <row r="13" spans="1:7" ht="24" customHeight="1">
      <c r="A13" s="24" t="s">
        <v>4</v>
      </c>
      <c r="B13" s="25"/>
      <c r="C13" s="18"/>
      <c r="D13" s="19">
        <f>SUM(D14:D15)</f>
        <v>15543500</v>
      </c>
      <c r="E13" s="19">
        <f>SUM(E14:E15)</f>
        <v>17940050</v>
      </c>
      <c r="F13" s="20">
        <f>SUM(F14:F15)</f>
        <v>-889353</v>
      </c>
      <c r="G13" s="20">
        <f>SUM(G14:G15)</f>
        <v>17050697</v>
      </c>
    </row>
    <row r="14" spans="1:9" ht="27" customHeight="1">
      <c r="A14" s="26">
        <v>1</v>
      </c>
      <c r="B14" s="27" t="s">
        <v>10</v>
      </c>
      <c r="C14" s="28" t="s">
        <v>2</v>
      </c>
      <c r="D14" s="29">
        <v>13293500</v>
      </c>
      <c r="E14" s="29">
        <v>9555835</v>
      </c>
      <c r="F14" s="30">
        <v>-889353</v>
      </c>
      <c r="G14" s="30">
        <f>SUM(E14+F14)</f>
        <v>8666482</v>
      </c>
      <c r="I14" s="1" t="s">
        <v>17</v>
      </c>
    </row>
    <row r="15" spans="1:7" ht="71.25" customHeight="1">
      <c r="A15" s="26">
        <v>2</v>
      </c>
      <c r="B15" s="27" t="s">
        <v>11</v>
      </c>
      <c r="C15" s="28" t="s">
        <v>3</v>
      </c>
      <c r="D15" s="31">
        <v>2250000</v>
      </c>
      <c r="E15" s="31">
        <v>8384215</v>
      </c>
      <c r="F15" s="30">
        <v>0</v>
      </c>
      <c r="G15" s="30">
        <f>SUM(E15+F15)</f>
        <v>8384215</v>
      </c>
    </row>
    <row r="16" spans="1:7" ht="9.75" customHeight="1">
      <c r="A16" s="32"/>
      <c r="B16" s="22"/>
      <c r="C16" s="22"/>
      <c r="D16" s="22"/>
      <c r="E16" s="22"/>
      <c r="F16" s="22"/>
      <c r="G16" s="23"/>
    </row>
    <row r="17" spans="1:7" ht="20.25" customHeight="1">
      <c r="A17" s="33" t="s">
        <v>5</v>
      </c>
      <c r="B17" s="25"/>
      <c r="C17" s="28"/>
      <c r="D17" s="34">
        <f>SUM(D18)</f>
        <v>4930337</v>
      </c>
      <c r="E17" s="35">
        <f>SUM(E18)</f>
        <v>5290037</v>
      </c>
      <c r="F17" s="36">
        <f>SUM(F18)</f>
        <v>0</v>
      </c>
      <c r="G17" s="35">
        <f>SUM(G18)</f>
        <v>5290037</v>
      </c>
    </row>
    <row r="18" spans="1:10" ht="21" customHeight="1" thickBot="1">
      <c r="A18" s="42">
        <v>1</v>
      </c>
      <c r="B18" s="43" t="s">
        <v>9</v>
      </c>
      <c r="C18" s="37" t="s">
        <v>1</v>
      </c>
      <c r="D18" s="38">
        <v>4930337</v>
      </c>
      <c r="E18" s="39">
        <v>5290037</v>
      </c>
      <c r="F18" s="40">
        <v>0</v>
      </c>
      <c r="G18" s="39">
        <f>SUM(E18+F18)</f>
        <v>5290037</v>
      </c>
      <c r="J18" s="6"/>
    </row>
    <row r="21" spans="1:7" ht="54.75" customHeight="1">
      <c r="A21" s="11"/>
      <c r="B21" s="11"/>
      <c r="C21" s="11"/>
      <c r="D21" s="11"/>
      <c r="E21" s="11"/>
      <c r="F21" s="11"/>
      <c r="G21" s="11"/>
    </row>
    <row r="22" ht="15">
      <c r="E22" s="7"/>
    </row>
    <row r="23" ht="15">
      <c r="E23" s="6"/>
    </row>
    <row r="24" ht="15">
      <c r="E24" s="7"/>
    </row>
    <row r="25" ht="15">
      <c r="E25" s="7"/>
    </row>
  </sheetData>
  <mergeCells count="10">
    <mergeCell ref="A21:G21"/>
    <mergeCell ref="A5:G5"/>
    <mergeCell ref="C1:G1"/>
    <mergeCell ref="C3:G3"/>
    <mergeCell ref="C4:G4"/>
    <mergeCell ref="C2:H2"/>
    <mergeCell ref="A17:B17"/>
    <mergeCell ref="A12:G12"/>
    <mergeCell ref="A16:G16"/>
    <mergeCell ref="A13:B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2008-12-23T10:04:35Z</cp:lastPrinted>
  <dcterms:created xsi:type="dcterms:W3CDTF">2001-06-03T09:35:02Z</dcterms:created>
  <dcterms:modified xsi:type="dcterms:W3CDTF">2008-12-23T10:04:37Z</dcterms:modified>
  <cp:category/>
  <cp:version/>
  <cp:contentType/>
  <cp:contentStatus/>
</cp:coreProperties>
</file>