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'Arkusz1'!$A$1:$G$38</definedName>
  </definedNames>
  <calcPr fullCalcOnLoad="1"/>
</workbook>
</file>

<file path=xl/sharedStrings.xml><?xml version="1.0" encoding="utf-8"?>
<sst xmlns="http://schemas.openxmlformats.org/spreadsheetml/2006/main" count="31" uniqueCount="27">
  <si>
    <t>Dz</t>
  </si>
  <si>
    <t>Rozdz</t>
  </si>
  <si>
    <t>Zadanie</t>
  </si>
  <si>
    <t>Suma            WYDATKI  OGÓŁEM :</t>
  </si>
  <si>
    <t>świadczenia społeczne</t>
  </si>
  <si>
    <t>Zmniejszenie</t>
  </si>
  <si>
    <t>Zwiększenie</t>
  </si>
  <si>
    <t>§</t>
  </si>
  <si>
    <t>Załącznik Nr 3</t>
  </si>
  <si>
    <t>Rady Gminy Michałowice</t>
  </si>
  <si>
    <t>Dokonać zmian w planie zadań zleconych z zakresu administracji rządowej w roku budżetowym 2004 stanowiącym załącznik nr 2a do uchwały Rady Gminy nr XVIII/125/2004 z 25 marca 2004 r. w sprawie uchwalenia budżetu Gminy Michałowice na  2004 r w sposób następujący :</t>
  </si>
  <si>
    <t>85212 Świadczenia rodzinne oraz składki na ubezpieczenia emerytalne i rentowe w zakresie ubezp. społecznego: Razem</t>
  </si>
  <si>
    <t>85214  Zasiłki i pomoc w naturze oraz składki na ubezpieczenia społeczne: Razem</t>
  </si>
  <si>
    <t>85216  Zasiłki rodzinne, pielęgnacyjne i wychowawcze : Razem</t>
  </si>
  <si>
    <t>852  Pomoc społeczna - Razem</t>
  </si>
  <si>
    <t>(dane w zł)</t>
  </si>
  <si>
    <t>wynagrodzenia osobowe pracowników</t>
  </si>
  <si>
    <t>składki na ubezpieczenia społeczne</t>
  </si>
  <si>
    <t>składki na Fundusz Pracy</t>
  </si>
  <si>
    <t>zakup materiałów i wyposażenia</t>
  </si>
  <si>
    <t>zakup pozostałych usług</t>
  </si>
  <si>
    <t>zakup energii</t>
  </si>
  <si>
    <t>90015 Oświetlenie ulic placów i dróg: Razem</t>
  </si>
  <si>
    <t>900 Gospodarka komunalna i ochrona środowiska - Razem</t>
  </si>
  <si>
    <t>do Uchwały Nr XXIV /186 /2004</t>
  </si>
  <si>
    <t>z dnia 5 października 2004r.</t>
  </si>
  <si>
    <t>Plan po zmianach 838 882 zł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</si>
</sst>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6">
    <font>
      <sz val="10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3" fontId="1" fillId="0" borderId="1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 horizontal="right" vertical="top" wrapText="1"/>
    </xf>
    <xf numFmtId="3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vertical="top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5" fillId="0" borderId="0" xfId="0" applyFont="1" applyBorder="1" applyAlignment="1">
      <alignment horizontal="left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right"/>
    </xf>
    <xf numFmtId="0" fontId="2" fillId="0" borderId="2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left" wrapText="1"/>
    </xf>
    <xf numFmtId="0" fontId="0" fillId="0" borderId="0" xfId="0" applyFont="1" applyAlignment="1">
      <alignment/>
    </xf>
    <xf numFmtId="0" fontId="1" fillId="0" borderId="2" xfId="0" applyFont="1" applyBorder="1" applyAlignment="1">
      <alignment vertical="top"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wrapText="1"/>
    </xf>
    <xf numFmtId="0" fontId="4" fillId="0" borderId="0" xfId="0" applyFont="1" applyAlignment="1">
      <alignment/>
    </xf>
    <xf numFmtId="0" fontId="3" fillId="0" borderId="2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view="pageBreakPreview" zoomScaleSheetLayoutView="100" workbookViewId="0" topLeftCell="A1">
      <selection activeCell="D31" sqref="D31"/>
    </sheetView>
  </sheetViews>
  <sheetFormatPr defaultColWidth="9.00390625" defaultRowHeight="12.75" customHeight="1"/>
  <cols>
    <col min="1" max="1" width="4.875" style="14" customWidth="1"/>
    <col min="2" max="2" width="7.375" style="14" customWidth="1"/>
    <col min="3" max="3" width="5.875" style="14" customWidth="1"/>
    <col min="4" max="4" width="38.25390625" style="14" customWidth="1"/>
    <col min="5" max="5" width="13.875" style="14" customWidth="1"/>
    <col min="6" max="6" width="13.375" style="14" customWidth="1"/>
    <col min="7" max="16384" width="9.125" style="14" customWidth="1"/>
  </cols>
  <sheetData>
    <row r="1" spans="1:9" ht="12.75" customHeight="1">
      <c r="A1" s="11"/>
      <c r="B1" s="11"/>
      <c r="C1" s="11"/>
      <c r="D1" s="12"/>
      <c r="E1" s="12"/>
      <c r="F1" s="12"/>
      <c r="G1" s="13"/>
      <c r="H1" s="13"/>
      <c r="I1" s="13"/>
    </row>
    <row r="2" spans="1:9" ht="12.75" customHeight="1">
      <c r="A2" s="11"/>
      <c r="B2" s="11"/>
      <c r="C2" s="11"/>
      <c r="D2" s="12"/>
      <c r="E2" s="28" t="s">
        <v>8</v>
      </c>
      <c r="F2" s="29"/>
      <c r="G2" s="13"/>
      <c r="H2" s="13"/>
      <c r="I2" s="13"/>
    </row>
    <row r="3" spans="1:9" ht="12.75" customHeight="1">
      <c r="A3" s="11"/>
      <c r="B3" s="11"/>
      <c r="C3" s="11"/>
      <c r="D3" s="12"/>
      <c r="E3" s="28" t="s">
        <v>24</v>
      </c>
      <c r="F3" s="34"/>
      <c r="G3" s="13"/>
      <c r="H3" s="13"/>
      <c r="I3" s="13"/>
    </row>
    <row r="4" spans="1:9" ht="12.75" customHeight="1">
      <c r="A4" s="11"/>
      <c r="B4" s="11"/>
      <c r="C4" s="11"/>
      <c r="D4" s="12"/>
      <c r="E4" s="28" t="s">
        <v>9</v>
      </c>
      <c r="F4" s="34"/>
      <c r="G4" s="13"/>
      <c r="H4" s="13"/>
      <c r="I4" s="13"/>
    </row>
    <row r="5" spans="1:9" ht="12.75" customHeight="1">
      <c r="A5" s="11"/>
      <c r="B5" s="11"/>
      <c r="C5" s="11"/>
      <c r="D5" s="12"/>
      <c r="E5" s="28" t="s">
        <v>25</v>
      </c>
      <c r="F5" s="34"/>
      <c r="G5" s="13"/>
      <c r="H5" s="13"/>
      <c r="I5" s="13"/>
    </row>
    <row r="6" spans="7:9" ht="12" customHeight="1">
      <c r="G6" s="13"/>
      <c r="H6" s="13"/>
      <c r="I6" s="13"/>
    </row>
    <row r="7" spans="1:9" ht="36" customHeight="1">
      <c r="A7" s="33" t="s">
        <v>10</v>
      </c>
      <c r="B7" s="33"/>
      <c r="C7" s="33"/>
      <c r="D7" s="33"/>
      <c r="E7" s="33"/>
      <c r="F7" s="33"/>
      <c r="G7" s="13"/>
      <c r="H7" s="13"/>
      <c r="I7" s="13"/>
    </row>
    <row r="8" spans="1:9" ht="20.25" customHeight="1">
      <c r="A8" s="20"/>
      <c r="B8" s="20"/>
      <c r="C8" s="20"/>
      <c r="D8" s="20"/>
      <c r="E8" s="20"/>
      <c r="F8" s="20" t="s">
        <v>15</v>
      </c>
      <c r="G8" s="13"/>
      <c r="H8" s="13"/>
      <c r="I8" s="13"/>
    </row>
    <row r="9" spans="1:6" ht="12.75" customHeight="1">
      <c r="A9" s="1" t="s">
        <v>0</v>
      </c>
      <c r="B9" s="1" t="s">
        <v>1</v>
      </c>
      <c r="C9" s="1" t="s">
        <v>7</v>
      </c>
      <c r="D9" s="1" t="s">
        <v>2</v>
      </c>
      <c r="E9" s="6" t="s">
        <v>5</v>
      </c>
      <c r="F9" s="9" t="s">
        <v>6</v>
      </c>
    </row>
    <row r="10" spans="1:6" ht="12.75" customHeight="1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</row>
    <row r="11" spans="1:6" ht="17.25" customHeight="1">
      <c r="A11" s="21">
        <v>852</v>
      </c>
      <c r="B11" s="22">
        <v>85212</v>
      </c>
      <c r="C11" s="23">
        <v>3110</v>
      </c>
      <c r="D11" s="4" t="s">
        <v>4</v>
      </c>
      <c r="E11" s="24">
        <v>294000</v>
      </c>
      <c r="F11" s="24">
        <v>2440</v>
      </c>
    </row>
    <row r="12" spans="1:6" ht="17.25" customHeight="1">
      <c r="A12" s="21"/>
      <c r="B12" s="22"/>
      <c r="C12" s="23">
        <v>4010</v>
      </c>
      <c r="D12" s="4" t="s">
        <v>16</v>
      </c>
      <c r="E12" s="24">
        <v>3630</v>
      </c>
      <c r="F12" s="18"/>
    </row>
    <row r="13" spans="1:6" ht="17.25" customHeight="1">
      <c r="A13" s="21"/>
      <c r="B13" s="22"/>
      <c r="C13" s="23">
        <v>4110</v>
      </c>
      <c r="D13" s="4" t="s">
        <v>17</v>
      </c>
      <c r="E13" s="18">
        <v>660</v>
      </c>
      <c r="F13" s="18"/>
    </row>
    <row r="14" spans="1:6" ht="17.25" customHeight="1">
      <c r="A14" s="21"/>
      <c r="B14" s="22"/>
      <c r="C14" s="23">
        <v>4120</v>
      </c>
      <c r="D14" s="4" t="s">
        <v>18</v>
      </c>
      <c r="E14" s="18">
        <v>90</v>
      </c>
      <c r="F14" s="18"/>
    </row>
    <row r="15" spans="1:6" ht="17.25" customHeight="1">
      <c r="A15" s="21"/>
      <c r="B15" s="22"/>
      <c r="C15" s="23">
        <v>4210</v>
      </c>
      <c r="D15" s="4" t="s">
        <v>19</v>
      </c>
      <c r="E15" s="24">
        <v>1220</v>
      </c>
      <c r="F15" s="18"/>
    </row>
    <row r="16" spans="1:6" ht="17.25" customHeight="1">
      <c r="A16" s="21"/>
      <c r="B16" s="22"/>
      <c r="C16" s="23">
        <v>4300</v>
      </c>
      <c r="D16" s="4" t="s">
        <v>20</v>
      </c>
      <c r="E16" s="18">
        <v>400</v>
      </c>
      <c r="F16" s="18"/>
    </row>
    <row r="17" spans="1:6" ht="50.25" customHeight="1">
      <c r="A17" s="2"/>
      <c r="B17" s="2"/>
      <c r="C17" s="35" t="s">
        <v>11</v>
      </c>
      <c r="D17" s="35"/>
      <c r="E17" s="17">
        <f>SUM(E11:E16)</f>
        <v>300000</v>
      </c>
      <c r="F17" s="17">
        <f>SUM(F11:F16)</f>
        <v>2440</v>
      </c>
    </row>
    <row r="18" spans="1:6" ht="16.5" customHeight="1">
      <c r="A18" s="19"/>
      <c r="B18" s="4">
        <v>85214</v>
      </c>
      <c r="C18" s="3">
        <v>3110</v>
      </c>
      <c r="D18" s="4" t="s">
        <v>4</v>
      </c>
      <c r="E18" s="18"/>
      <c r="F18" s="18">
        <v>4000</v>
      </c>
    </row>
    <row r="19" spans="1:6" ht="32.25" customHeight="1">
      <c r="A19" s="5"/>
      <c r="B19" s="5"/>
      <c r="C19" s="35" t="s">
        <v>12</v>
      </c>
      <c r="D19" s="35"/>
      <c r="E19" s="17">
        <f>SUM(E18)</f>
        <v>0</v>
      </c>
      <c r="F19" s="17">
        <f>SUM(F18)</f>
        <v>4000</v>
      </c>
    </row>
    <row r="20" spans="1:6" ht="18" customHeight="1">
      <c r="A20" s="19"/>
      <c r="B20" s="4">
        <v>85219</v>
      </c>
      <c r="C20" s="3">
        <v>4010</v>
      </c>
      <c r="D20" s="4" t="s">
        <v>16</v>
      </c>
      <c r="E20" s="24">
        <v>49250</v>
      </c>
      <c r="F20" s="24"/>
    </row>
    <row r="21" spans="1:6" ht="18" customHeight="1">
      <c r="A21" s="19"/>
      <c r="B21" s="4"/>
      <c r="C21" s="3">
        <v>4110</v>
      </c>
      <c r="D21" s="4" t="s">
        <v>17</v>
      </c>
      <c r="E21" s="24">
        <v>7950</v>
      </c>
      <c r="F21" s="24"/>
    </row>
    <row r="22" spans="1:6" ht="18" customHeight="1">
      <c r="A22" s="19"/>
      <c r="B22" s="4"/>
      <c r="C22" s="3">
        <v>4120</v>
      </c>
      <c r="D22" s="4" t="s">
        <v>18</v>
      </c>
      <c r="E22" s="24">
        <v>1200</v>
      </c>
      <c r="F22" s="24"/>
    </row>
    <row r="23" spans="1:6" ht="33.75" customHeight="1">
      <c r="A23" s="5"/>
      <c r="B23" s="5"/>
      <c r="C23" s="35" t="s">
        <v>13</v>
      </c>
      <c r="D23" s="35"/>
      <c r="E23" s="7">
        <f>SUM(E20:E22)</f>
        <v>58400</v>
      </c>
      <c r="F23" s="7">
        <f>SUM(F20:F22)</f>
        <v>0</v>
      </c>
    </row>
    <row r="24" spans="1:6" ht="15" customHeight="1">
      <c r="A24" s="32" t="s">
        <v>14</v>
      </c>
      <c r="B24" s="32"/>
      <c r="C24" s="32"/>
      <c r="D24" s="32"/>
      <c r="E24" s="8">
        <f>SUM(E17+E19+E23)</f>
        <v>358400</v>
      </c>
      <c r="F24" s="8">
        <f>SUM(F17+F19+F23)</f>
        <v>6440</v>
      </c>
    </row>
    <row r="25" spans="1:6" ht="15" customHeight="1">
      <c r="A25" s="25">
        <v>900</v>
      </c>
      <c r="B25" s="25">
        <v>90015</v>
      </c>
      <c r="C25" s="25">
        <v>4260</v>
      </c>
      <c r="D25" s="25" t="s">
        <v>21</v>
      </c>
      <c r="E25" s="8"/>
      <c r="F25" s="8">
        <v>7611</v>
      </c>
    </row>
    <row r="26" spans="1:6" ht="15" customHeight="1">
      <c r="A26" s="25"/>
      <c r="B26" s="25"/>
      <c r="C26" s="35" t="s">
        <v>22</v>
      </c>
      <c r="D26" s="35"/>
      <c r="E26" s="8">
        <f>SUM(E25)</f>
        <v>0</v>
      </c>
      <c r="F26" s="8">
        <f>SUM(F25)</f>
        <v>7611</v>
      </c>
    </row>
    <row r="27" spans="1:6" ht="15" customHeight="1">
      <c r="A27" s="32" t="s">
        <v>23</v>
      </c>
      <c r="B27" s="32"/>
      <c r="C27" s="32"/>
      <c r="D27" s="32"/>
      <c r="E27" s="8">
        <f>SUM(E26)</f>
        <v>0</v>
      </c>
      <c r="F27" s="8">
        <f>SUM(F26)</f>
        <v>7611</v>
      </c>
    </row>
    <row r="28" spans="1:6" ht="15.75" customHeight="1">
      <c r="A28" s="30" t="s">
        <v>3</v>
      </c>
      <c r="B28" s="31"/>
      <c r="C28" s="31"/>
      <c r="D28" s="31"/>
      <c r="E28" s="7">
        <f>SUM(E24+E27)</f>
        <v>358400</v>
      </c>
      <c r="F28" s="7">
        <f>SUM(F24+F27)</f>
        <v>14051</v>
      </c>
    </row>
    <row r="29" spans="1:6" ht="15.75" customHeight="1">
      <c r="A29" s="10"/>
      <c r="B29" s="15"/>
      <c r="C29" s="15"/>
      <c r="D29" s="15"/>
      <c r="E29" s="16"/>
      <c r="F29" s="16"/>
    </row>
    <row r="30" spans="1:4" ht="12.75" customHeight="1">
      <c r="A30" s="26" t="s">
        <v>26</v>
      </c>
      <c r="B30" s="27"/>
      <c r="C30" s="27"/>
      <c r="D30" s="27"/>
    </row>
  </sheetData>
  <mergeCells count="13">
    <mergeCell ref="A27:D27"/>
    <mergeCell ref="C17:D17"/>
    <mergeCell ref="C19:D19"/>
    <mergeCell ref="A30:D30"/>
    <mergeCell ref="E2:F2"/>
    <mergeCell ref="A28:D28"/>
    <mergeCell ref="A24:D24"/>
    <mergeCell ref="A7:F7"/>
    <mergeCell ref="E3:F3"/>
    <mergeCell ref="E4:F4"/>
    <mergeCell ref="E5:F5"/>
    <mergeCell ref="C23:D23"/>
    <mergeCell ref="C26:D26"/>
  </mergeCells>
  <printOptions horizontalCentered="1"/>
  <pageMargins left="0.7874015748031497" right="0.7874015748031497" top="0.984251968503937" bottom="0.984251968503937" header="0.5118110236220472" footer="0.5118110236220472"/>
  <pageSetup horizontalDpi="144" verticalDpi="144" orientation="portrait" paperSize="12" scale="98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Preinstaled User</cp:lastModifiedBy>
  <cp:lastPrinted>2004-09-22T13:53:53Z</cp:lastPrinted>
  <dcterms:created xsi:type="dcterms:W3CDTF">2000-09-08T10:36:35Z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