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<sst xmlns="http://schemas.openxmlformats.org/spreadsheetml/2006/main" count="22" uniqueCount="22">
  <si>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750  Administracja publiczna - Razem</t>
  </si>
  <si>
    <t>751  Urzędy naczelnych organów władzy państwowej, kontroli i ochrony prawa oraz sądownictwa - Razem</t>
  </si>
  <si>
    <t>Dział</t>
  </si>
  <si>
    <t>Rozdział</t>
  </si>
  <si>
    <t>852  Pomoc społeczna - Razem</t>
  </si>
  <si>
    <t xml:space="preserve">WYDATKI  OGÓŁEM </t>
  </si>
  <si>
    <t>§</t>
  </si>
  <si>
    <t>Plan wydatków wg uchwały budżetowej</t>
  </si>
  <si>
    <t>Wykonanie wydatków</t>
  </si>
  <si>
    <t>Urzędy wojewódzkie</t>
  </si>
  <si>
    <t xml:space="preserve"> % wyk</t>
  </si>
  <si>
    <t>Świadczenia rodzinne, świadczenia z funduszu alimentacyjnego oraz składki na ubezpieczenia emerytalne i rentowe z ubezpieczenia społecznego</t>
  </si>
  <si>
    <t>(w zł)</t>
  </si>
  <si>
    <t>Nazwa rozdziału</t>
  </si>
  <si>
    <t>Urzędy naczelnych organów władzy państwowej, kontroli i ochrony prawa</t>
  </si>
  <si>
    <t>Plan wydatków na 2013r.</t>
  </si>
  <si>
    <t xml:space="preserve"> Składki na ubezpieczenia zdrowotne opłacane za osoby pobierające niektóre świadczenia z pomocy społecznej, niektóre świadczenia rodzinne oraz za osoby uczestniczące w zajęciach w centrum integracji społecznej</t>
  </si>
  <si>
    <t>Wydatki związane z realizacją zadań z zakresu administracji rządowej i innych zadań zleconych odrębnymi ustawami w 2013r.</t>
  </si>
  <si>
    <t xml:space="preserve">                                                                                                     do Uchwały Budżetowej</t>
  </si>
  <si>
    <t xml:space="preserve">                                                                                                      Nr         /        /</t>
  </si>
  <si>
    <t xml:space="preserve">                                                                                                     z dnia  __________</t>
  </si>
  <si>
    <t xml:space="preserve">                                                                                                     Tabela nr 2c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</si>
</sst>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2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6" fontId="1" fillId="0" borderId="11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5.875" style="1" customWidth="1"/>
    <col min="2" max="2" width="8.25390625" style="1" customWidth="1"/>
    <col min="3" max="3" width="6.25390625" style="1" hidden="1" customWidth="1"/>
    <col min="4" max="4" width="50.00390625" style="1" customWidth="1"/>
    <col min="5" max="5" width="14.00390625" style="1" hidden="1" customWidth="1"/>
    <col min="6" max="6" width="21.25390625" style="1" customWidth="1"/>
    <col min="7" max="7" width="15.00390625" style="1" hidden="1" customWidth="1"/>
    <col min="8" max="8" width="9.75390625" style="1" hidden="1" customWidth="1"/>
    <col min="9" max="9" width="9.125" style="1" hidden="1" customWidth="1"/>
    <col min="10" max="10" width="0.37109375" style="1" customWidth="1"/>
    <col min="11" max="17" width="9.125" style="1" hidden="1" customWidth="1"/>
    <col min="18" max="16384" width="9.125" style="1" customWidth="1"/>
  </cols>
  <sheetData>
    <row r="1" ht="12" customHeight="1"/>
    <row r="2" spans="4:7" ht="16.5" customHeight="1">
      <c r="D2" s="32" t="s">
        <v>21</v>
      </c>
      <c r="E2" s="33"/>
      <c r="F2" s="33"/>
      <c r="G2" s="11"/>
    </row>
    <row r="3" spans="4:7" ht="12.75">
      <c r="D3" s="32" t="s">
        <v>18</v>
      </c>
      <c r="E3" s="33"/>
      <c r="F3" s="33"/>
      <c r="G3" s="11"/>
    </row>
    <row r="4" spans="4:7" ht="12.75">
      <c r="D4" s="32" t="s">
        <v>19</v>
      </c>
      <c r="E4" s="33"/>
      <c r="F4" s="33"/>
      <c r="G4" s="11"/>
    </row>
    <row r="5" spans="4:7" ht="12.75">
      <c r="D5" s="32" t="s">
        <v>20</v>
      </c>
      <c r="E5" s="33"/>
      <c r="F5" s="33"/>
      <c r="G5" s="11"/>
    </row>
    <row r="6" spans="6:7" ht="11.25" customHeight="1">
      <c r="F6" s="11"/>
      <c r="G6" s="11"/>
    </row>
    <row r="7" spans="1:8" s="7" customFormat="1" ht="28.5" customHeight="1">
      <c r="A7" s="31" t="s">
        <v>17</v>
      </c>
      <c r="B7" s="31"/>
      <c r="C7" s="31"/>
      <c r="D7" s="31"/>
      <c r="E7" s="31"/>
      <c r="F7" s="31"/>
      <c r="G7" s="31"/>
      <c r="H7" s="31"/>
    </row>
    <row r="8" spans="4:8" ht="15" customHeight="1">
      <c r="D8" s="3"/>
      <c r="E8" s="3"/>
      <c r="F8" s="3"/>
      <c r="G8" s="16" t="s">
        <v>12</v>
      </c>
      <c r="H8" s="3"/>
    </row>
    <row r="9" ht="12.75" hidden="1"/>
    <row r="10" spans="1:9" ht="39.75" customHeight="1">
      <c r="A10" s="4" t="s">
        <v>2</v>
      </c>
      <c r="B10" s="4" t="s">
        <v>3</v>
      </c>
      <c r="C10" s="4" t="s">
        <v>6</v>
      </c>
      <c r="D10" s="4" t="s">
        <v>13</v>
      </c>
      <c r="E10" s="9" t="s">
        <v>7</v>
      </c>
      <c r="F10" s="9" t="s">
        <v>15</v>
      </c>
      <c r="G10" s="9" t="s">
        <v>8</v>
      </c>
      <c r="H10" s="4" t="s">
        <v>10</v>
      </c>
      <c r="I10" s="6"/>
    </row>
    <row r="11" spans="1:8" ht="12.75">
      <c r="A11" s="2">
        <v>1</v>
      </c>
      <c r="B11" s="2">
        <v>2</v>
      </c>
      <c r="C11" s="2">
        <v>3</v>
      </c>
      <c r="D11" s="2">
        <v>3</v>
      </c>
      <c r="E11" s="5">
        <v>5</v>
      </c>
      <c r="F11" s="5">
        <v>4</v>
      </c>
      <c r="G11" s="5">
        <v>5</v>
      </c>
      <c r="H11" s="5">
        <v>6</v>
      </c>
    </row>
    <row r="12" spans="1:8" ht="16.5" customHeight="1">
      <c r="A12" s="4">
        <v>750</v>
      </c>
      <c r="B12" s="15">
        <v>75011</v>
      </c>
      <c r="C12" s="8">
        <v>4010</v>
      </c>
      <c r="D12" s="6" t="s">
        <v>9</v>
      </c>
      <c r="E12" s="12">
        <v>67300</v>
      </c>
      <c r="F12" s="12">
        <v>68942</v>
      </c>
      <c r="G12" s="12">
        <v>43785</v>
      </c>
      <c r="H12" s="17">
        <f aca="true" t="shared" si="0" ref="H12:H19">SUM(G12/F12)*100</f>
        <v>63.50990687824548</v>
      </c>
    </row>
    <row r="13" spans="1:17" ht="21.75" customHeight="1">
      <c r="A13" s="23" t="s">
        <v>0</v>
      </c>
      <c r="B13" s="24"/>
      <c r="C13" s="24"/>
      <c r="D13" s="25"/>
      <c r="E13" s="13" t="e">
        <f>SUM(#REF!)</f>
        <v>#REF!</v>
      </c>
      <c r="F13" s="13">
        <f>SUM(F12:F12)</f>
        <v>68942</v>
      </c>
      <c r="G13" s="13">
        <f>SUM(G12:G12)</f>
        <v>43785</v>
      </c>
      <c r="H13" s="18">
        <f t="shared" si="0"/>
        <v>63.50990687824548</v>
      </c>
      <c r="L13" s="34"/>
      <c r="M13" s="34"/>
      <c r="N13" s="34"/>
      <c r="O13" s="34"/>
      <c r="P13" s="34"/>
      <c r="Q13" s="35"/>
    </row>
    <row r="14" spans="1:17" ht="30.75" customHeight="1">
      <c r="A14" s="4">
        <v>751</v>
      </c>
      <c r="B14" s="15">
        <v>75101</v>
      </c>
      <c r="C14" s="8">
        <v>4110</v>
      </c>
      <c r="D14" s="19" t="s">
        <v>14</v>
      </c>
      <c r="E14" s="12">
        <v>322</v>
      </c>
      <c r="F14" s="12">
        <v>2752</v>
      </c>
      <c r="G14" s="12">
        <v>1367</v>
      </c>
      <c r="H14" s="17">
        <f t="shared" si="0"/>
        <v>49.67296511627907</v>
      </c>
      <c r="L14" s="34"/>
      <c r="M14" s="34"/>
      <c r="N14" s="34"/>
      <c r="O14" s="34"/>
      <c r="P14" s="34"/>
      <c r="Q14" s="10"/>
    </row>
    <row r="15" spans="1:8" ht="33.75" customHeight="1">
      <c r="A15" s="26" t="s">
        <v>1</v>
      </c>
      <c r="B15" s="27"/>
      <c r="C15" s="27"/>
      <c r="D15" s="28"/>
      <c r="E15" s="13" t="e">
        <f>SUM(#REF!+#REF!)</f>
        <v>#REF!</v>
      </c>
      <c r="F15" s="13">
        <f>SUM(F14:F14)</f>
        <v>2752</v>
      </c>
      <c r="G15" s="13">
        <f>SUM(G14:G14)</f>
        <v>1367</v>
      </c>
      <c r="H15" s="18">
        <f t="shared" si="0"/>
        <v>49.67296511627907</v>
      </c>
    </row>
    <row r="16" spans="1:8" ht="45.75" customHeight="1">
      <c r="A16" s="4">
        <v>852</v>
      </c>
      <c r="B16" s="15">
        <v>85212</v>
      </c>
      <c r="C16" s="8">
        <v>3110</v>
      </c>
      <c r="D16" s="29" t="s">
        <v>11</v>
      </c>
      <c r="E16" s="30"/>
      <c r="F16" s="12">
        <v>1352000</v>
      </c>
      <c r="G16" s="14">
        <v>676382.19</v>
      </c>
      <c r="H16" s="17">
        <f t="shared" si="0"/>
        <v>50.02826849112426</v>
      </c>
    </row>
    <row r="17" spans="1:8" ht="66" customHeight="1">
      <c r="A17" s="4">
        <v>852</v>
      </c>
      <c r="B17" s="15">
        <v>85213</v>
      </c>
      <c r="C17" s="8">
        <v>4130</v>
      </c>
      <c r="D17" s="29" t="s">
        <v>16</v>
      </c>
      <c r="E17" s="30"/>
      <c r="F17" s="12">
        <v>2600</v>
      </c>
      <c r="G17" s="12">
        <v>1511.65</v>
      </c>
      <c r="H17" s="17">
        <f t="shared" si="0"/>
        <v>58.14038461538462</v>
      </c>
    </row>
    <row r="18" spans="1:8" ht="19.5" customHeight="1">
      <c r="A18" s="23" t="s">
        <v>4</v>
      </c>
      <c r="B18" s="24"/>
      <c r="C18" s="24"/>
      <c r="D18" s="25"/>
      <c r="E18" s="13" t="e">
        <f>SUM(#REF!+#REF!)</f>
        <v>#REF!</v>
      </c>
      <c r="F18" s="13">
        <f>SUM(F16:F17)</f>
        <v>1354600</v>
      </c>
      <c r="G18" s="13">
        <f>SUM(G16:G17)</f>
        <v>677893.84</v>
      </c>
      <c r="H18" s="18">
        <f t="shared" si="0"/>
        <v>50.04383877159309</v>
      </c>
    </row>
    <row r="19" spans="1:9" ht="21.75" customHeight="1">
      <c r="A19" s="20" t="s">
        <v>5</v>
      </c>
      <c r="B19" s="21"/>
      <c r="C19" s="21"/>
      <c r="D19" s="22"/>
      <c r="E19" s="13" t="e">
        <f>SUM(E13+E15+#REF!+E18)</f>
        <v>#REF!</v>
      </c>
      <c r="F19" s="13">
        <f>SUM(F13+F15+F18)</f>
        <v>1426294</v>
      </c>
      <c r="G19" s="13" t="e">
        <f>SUM(#REF!+G13+G15+#REF!+G18)</f>
        <v>#REF!</v>
      </c>
      <c r="H19" s="18" t="e">
        <f t="shared" si="0"/>
        <v>#REF!</v>
      </c>
      <c r="I19" s="13" t="e">
        <f>SUM(I13+I15+#REF!+I18)</f>
        <v>#REF!</v>
      </c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/>
  <mergeCells count="13">
    <mergeCell ref="D2:F2"/>
    <mergeCell ref="L14:P14"/>
    <mergeCell ref="L13:Q13"/>
    <mergeCell ref="A7:H7"/>
    <mergeCell ref="D3:F3"/>
    <mergeCell ref="D4:F4"/>
    <mergeCell ref="D5:F5"/>
    <mergeCell ref="A19:D19"/>
    <mergeCell ref="A13:D13"/>
    <mergeCell ref="A18:D18"/>
    <mergeCell ref="A15:D15"/>
    <mergeCell ref="D16:E16"/>
    <mergeCell ref="D17:E1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2012-11-15T09:20:26Z</cp:lastPrinted>
  <dcterms:created xsi:type="dcterms:W3CDTF">2001-08-02T07:18:30Z</dcterms:created>
  <dcterms:modified xsi:type="dcterms:W3CDTF">2012-11-15T09:21:05Z</dcterms:modified>
  <cp:category/>
  <cp:version/>
  <cp:contentType/>
  <cp:contentStatus/>
</cp:coreProperties>
</file>