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<sst xmlns="http://schemas.openxmlformats.org/spreadsheetml/2006/main" count="22" uniqueCount="22">
  <si>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Treść</t>
  </si>
  <si>
    <t>Klasyfikacja przychodów i rozchodów</t>
  </si>
  <si>
    <t>Planowane dochody</t>
  </si>
  <si>
    <t>Planowane wydatki</t>
  </si>
  <si>
    <t>§ 992</t>
  </si>
  <si>
    <t>§ 952</t>
  </si>
  <si>
    <t>L</t>
  </si>
  <si>
    <t>(dane w zł)</t>
  </si>
  <si>
    <t>z kwoty dochodów ustal.w poz.1 przeznacza się na spłatę otrzymanych krajowych pożyczek i kredytów w wysokości</t>
  </si>
  <si>
    <t>Dochody (różnica między poz.1 i 2)</t>
  </si>
  <si>
    <t>Wynik (różnica między poz. 4 i 3 )</t>
  </si>
  <si>
    <t>§ 955</t>
  </si>
  <si>
    <t>pochodzące z nadwyżki środków pieniężnych na r-ku bieżącym wynikające z rozliczeń kredytów i pożyczek z lat ubiegłych</t>
  </si>
  <si>
    <t>z zaciągniętych pożyczek i kredytów na rynku krajowym  2004 roku</t>
  </si>
  <si>
    <t xml:space="preserve">                   Rady Gminy Michałowice</t>
  </si>
  <si>
    <t>Przychody ogółem (poz. 7, 8 )</t>
  </si>
  <si>
    <t>Dokonać zmian w planie przychodów i rozchodów w roku budżetowym 2004 stanowiącym załącznik nr 3 do uchwały Rady Gminy nr XVIII/125/2004 z 25 marca 2004 r. w sprawie uchwalenia budżetu Gminy Michałowice na  2004  r. w sposób następujący :</t>
  </si>
  <si>
    <t>Kwota wg uchwały budżetowej</t>
  </si>
  <si>
    <t>Kwota po zmianach</t>
  </si>
  <si>
    <t xml:space="preserve">                    Załącznik Nr 5</t>
  </si>
  <si>
    <t xml:space="preserve">                    do Uchwały Nr XXI/152/2004 </t>
  </si>
  <si>
    <t xml:space="preserve">                    z dnia 12 lipca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</si>
</sst>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horizontal="right" vertical="justify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17"/>
  <sheetViews>
    <sheetView tabSelected="1" workbookViewId="0" topLeftCell="A10">
      <selection activeCell="F8" sqref="F8"/>
    </sheetView>
  </sheetViews>
  <sheetFormatPr defaultColWidth="9.00390625" defaultRowHeight="12.75"/>
  <cols>
    <col min="1" max="1" width="3.75390625" style="1" customWidth="1"/>
    <col min="2" max="2" width="45.625" style="1" customWidth="1"/>
    <col min="3" max="4" width="12.625" style="1" customWidth="1"/>
    <col min="5" max="6" width="12.375" style="1" customWidth="1"/>
    <col min="7" max="16384" width="9.125" style="1" customWidth="1"/>
  </cols>
  <sheetData>
    <row r="1" spans="3:6" ht="12.75">
      <c r="C1" s="21" t="s">
        <v>19</v>
      </c>
      <c r="D1" s="21"/>
      <c r="E1" s="21"/>
      <c r="F1" s="2"/>
    </row>
    <row r="2" spans="3:6" ht="12.75">
      <c r="C2" s="21" t="s">
        <v>20</v>
      </c>
      <c r="D2" s="21"/>
      <c r="E2" s="21"/>
      <c r="F2" s="2"/>
    </row>
    <row r="3" spans="3:6" ht="12.75">
      <c r="C3" s="21" t="s">
        <v>14</v>
      </c>
      <c r="D3" s="21"/>
      <c r="E3" s="21"/>
      <c r="F3" s="2"/>
    </row>
    <row r="4" spans="3:6" ht="12.75">
      <c r="C4" s="21" t="s">
        <v>21</v>
      </c>
      <c r="D4" s="21"/>
      <c r="E4" s="21"/>
      <c r="F4" s="2"/>
    </row>
    <row r="5" spans="3:6" ht="12.75">
      <c r="C5" s="2"/>
      <c r="D5" s="2"/>
      <c r="E5" s="2"/>
      <c r="F5" s="2"/>
    </row>
    <row r="6" spans="1:6" ht="47.25" customHeight="1">
      <c r="A6" s="19" t="s">
        <v>16</v>
      </c>
      <c r="B6" s="20"/>
      <c r="C6" s="20"/>
      <c r="D6" s="20"/>
      <c r="E6" s="20"/>
      <c r="F6" s="14"/>
    </row>
    <row r="7" spans="1:6" ht="12.75">
      <c r="A7" s="3"/>
      <c r="E7" s="7" t="s">
        <v>7</v>
      </c>
      <c r="F7" s="7"/>
    </row>
    <row r="8" spans="1:6" ht="38.25" customHeight="1">
      <c r="A8" s="4" t="s">
        <v>6</v>
      </c>
      <c r="B8" s="4" t="s">
        <v>0</v>
      </c>
      <c r="C8" s="5" t="s">
        <v>1</v>
      </c>
      <c r="D8" s="5" t="s">
        <v>17</v>
      </c>
      <c r="E8" s="5" t="s">
        <v>18</v>
      </c>
      <c r="F8" s="15"/>
    </row>
    <row r="9" spans="1:6" ht="12.75" customHeight="1">
      <c r="A9" s="4">
        <v>1</v>
      </c>
      <c r="B9" s="4">
        <v>2</v>
      </c>
      <c r="C9" s="5">
        <v>3</v>
      </c>
      <c r="D9" s="5">
        <v>4</v>
      </c>
      <c r="E9" s="4">
        <v>4</v>
      </c>
      <c r="F9" s="15"/>
    </row>
    <row r="10" spans="1:6" ht="12.75">
      <c r="A10" s="6">
        <v>1</v>
      </c>
      <c r="B10" s="8" t="s">
        <v>2</v>
      </c>
      <c r="C10" s="8"/>
      <c r="D10" s="18">
        <v>41032917</v>
      </c>
      <c r="E10" s="11">
        <v>41996283</v>
      </c>
      <c r="F10" s="16"/>
    </row>
    <row r="11" spans="1:6" ht="27.75" customHeight="1">
      <c r="A11" s="4">
        <v>2</v>
      </c>
      <c r="B11" s="13" t="s">
        <v>8</v>
      </c>
      <c r="C11" s="10" t="s">
        <v>4</v>
      </c>
      <c r="D11" s="18">
        <v>2404120</v>
      </c>
      <c r="E11" s="12">
        <v>2404120</v>
      </c>
      <c r="F11" s="17"/>
    </row>
    <row r="12" spans="1:6" ht="15" customHeight="1">
      <c r="A12" s="6">
        <v>3</v>
      </c>
      <c r="B12" s="9" t="s">
        <v>9</v>
      </c>
      <c r="C12" s="10"/>
      <c r="D12" s="18">
        <v>38628797</v>
      </c>
      <c r="E12" s="12">
        <f>SUM(E10-E11)</f>
        <v>39592163</v>
      </c>
      <c r="F12" s="17"/>
    </row>
    <row r="13" spans="1:6" ht="12.75">
      <c r="A13" s="6">
        <v>4</v>
      </c>
      <c r="B13" s="8" t="s">
        <v>3</v>
      </c>
      <c r="C13" s="8"/>
      <c r="D13" s="18">
        <v>48081281</v>
      </c>
      <c r="E13" s="11">
        <v>49746297</v>
      </c>
      <c r="F13" s="16"/>
    </row>
    <row r="14" spans="1:6" ht="12.75">
      <c r="A14" s="6">
        <v>5</v>
      </c>
      <c r="B14" s="8" t="s">
        <v>10</v>
      </c>
      <c r="C14" s="8"/>
      <c r="D14" s="18">
        <v>9452484</v>
      </c>
      <c r="E14" s="11">
        <f>SUM(E13-E12)</f>
        <v>10154134</v>
      </c>
      <c r="F14" s="16"/>
    </row>
    <row r="15" spans="1:6" ht="12.75">
      <c r="A15" s="6">
        <v>6</v>
      </c>
      <c r="B15" s="8" t="s">
        <v>15</v>
      </c>
      <c r="C15" s="8"/>
      <c r="D15" s="18">
        <v>9452484</v>
      </c>
      <c r="E15" s="11">
        <f>SUM(E16:E17)</f>
        <v>10154134</v>
      </c>
      <c r="F15" s="16"/>
    </row>
    <row r="16" spans="1:6" ht="25.5">
      <c r="A16" s="4">
        <v>7</v>
      </c>
      <c r="B16" s="9" t="s">
        <v>13</v>
      </c>
      <c r="C16" s="10" t="s">
        <v>5</v>
      </c>
      <c r="D16" s="18">
        <v>6918930</v>
      </c>
      <c r="E16" s="12">
        <f>6918930+630000-216350+288000</f>
        <v>7620580</v>
      </c>
      <c r="F16" s="17"/>
    </row>
    <row r="17" spans="1:6" ht="38.25">
      <c r="A17" s="4">
        <v>8</v>
      </c>
      <c r="B17" s="9" t="s">
        <v>12</v>
      </c>
      <c r="C17" s="10" t="s">
        <v>11</v>
      </c>
      <c r="D17" s="18">
        <v>2533554</v>
      </c>
      <c r="E17" s="12">
        <v>2533554</v>
      </c>
      <c r="F17" s="17"/>
    </row>
  </sheetData>
  <mergeCells count="5">
    <mergeCell ref="A6:E6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Preinstaled User</cp:lastModifiedBy>
  <cp:lastPrinted>2004-06-18T10:57:31Z</cp:lastPrinted>
  <dcterms:created xsi:type="dcterms:W3CDTF">2001-06-03T09:35:02Z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