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<sst xmlns="http://schemas.openxmlformats.org/spreadsheetml/2006/main" count="36" uniqueCount="31">
  <si>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Klasyfikacja budżetowa</t>
  </si>
  <si>
    <t>801-80101</t>
  </si>
  <si>
    <t>Ogółem</t>
  </si>
  <si>
    <t>Lp</t>
  </si>
  <si>
    <t>(dane w zł)</t>
  </si>
  <si>
    <t>854-85401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</si>
  <si>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</si>
  <si>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</si>
  <si>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</si>
  <si>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</si>
  <si>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Szkół Ogólnokształcących w Komorowie - Świetlica Szkolna </t>
  </si>
  <si>
    <t xml:space="preserve">Zespół Szkolno Przedszkolny w Nowej Wsi - Szkoła Podstawowa </t>
  </si>
  <si>
    <t>Planowane dochody własne na 2006r</t>
  </si>
  <si>
    <t>Planowane wydatki na 2006r</t>
  </si>
  <si>
    <t>Nazwa jednostki budżetowej</t>
  </si>
  <si>
    <t xml:space="preserve">Zespół Szkolno Przedszkolny w Nowej Wsi -Gminne Przedszkole </t>
  </si>
  <si>
    <t xml:space="preserve">                                                Rady Gminy Michałowice</t>
  </si>
  <si>
    <t>zwiekszenie</t>
  </si>
  <si>
    <t xml:space="preserve">Planowane dochody własne po zmianach </t>
  </si>
  <si>
    <t xml:space="preserve">Planowane wydatki  po zmianach </t>
  </si>
  <si>
    <t xml:space="preserve">zwiększenie </t>
  </si>
  <si>
    <t xml:space="preserve">zmniejszenie </t>
  </si>
  <si>
    <t xml:space="preserve">                                                 </t>
  </si>
  <si>
    <t xml:space="preserve">                                               </t>
  </si>
  <si>
    <t xml:space="preserve">                                                z dnia 17 lipca 2006r.</t>
  </si>
  <si>
    <t>Dokonać zmian w planie dochodów własnych i wydatków jednostek budżetowych w roku budżetowym 2006 stanowiacym załącznik nr 8 do uchwały Rady Gminy Michałowice nr XXXVIII/338/2006 z dnia 12 stycznia 2006 r w sprawie uchwalenia budżetu Gminy Michałowice na 2006 rok w sposób następujący:</t>
  </si>
  <si>
    <t>Stan środków pieniężnych na pocz roku</t>
  </si>
  <si>
    <t>Stan środków pieniężnych na pocz roku po zmianach</t>
  </si>
  <si>
    <t>Planowany stan środków pieniężnych na koniec roku</t>
  </si>
  <si>
    <t xml:space="preserve">                                                do Uchwały Nr XLII/367/2006 </t>
  </si>
  <si>
    <t xml:space="preserve">                                                 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</si>
</sst>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Q13" sqref="P13:Q13"/>
    </sheetView>
  </sheetViews>
  <sheetFormatPr defaultColWidth="9.00390625" defaultRowHeight="12.75"/>
  <cols>
    <col min="1" max="1" width="4.00390625" style="1" customWidth="1"/>
    <col min="2" max="2" width="21.25390625" style="1" customWidth="1"/>
    <col min="3" max="3" width="10.625" style="1" customWidth="1"/>
    <col min="4" max="4" width="10.00390625" style="1" customWidth="1"/>
    <col min="5" max="5" width="7.875" style="1" customWidth="1"/>
    <col min="6" max="6" width="10.125" style="1" customWidth="1"/>
    <col min="7" max="7" width="9.25390625" style="1" customWidth="1"/>
    <col min="8" max="8" width="6.625" style="1" customWidth="1"/>
    <col min="9" max="9" width="9.375" style="1" customWidth="1"/>
    <col min="10" max="10" width="10.25390625" style="1" customWidth="1"/>
    <col min="11" max="11" width="8.25390625" style="1" customWidth="1"/>
    <col min="12" max="12" width="9.125" style="1" customWidth="1"/>
    <col min="13" max="13" width="10.75390625" style="1" customWidth="1"/>
    <col min="14" max="16384" width="9.125" style="1" customWidth="1"/>
  </cols>
  <sheetData>
    <row r="1" spans="3:16" ht="12.75">
      <c r="C1" s="2" t="s">
        <v>22</v>
      </c>
      <c r="D1" s="2"/>
      <c r="E1" s="2"/>
      <c r="F1" s="2"/>
      <c r="G1" s="14"/>
      <c r="I1" s="2" t="s">
        <v>30</v>
      </c>
      <c r="J1" s="2"/>
      <c r="K1" s="2"/>
      <c r="L1" s="2"/>
      <c r="M1" s="14"/>
      <c r="O1" s="2"/>
      <c r="P1" s="2"/>
    </row>
    <row r="2" spans="3:16" ht="12.75">
      <c r="C2" s="2" t="s">
        <v>23</v>
      </c>
      <c r="D2" s="2"/>
      <c r="E2" s="2"/>
      <c r="F2" s="2"/>
      <c r="I2" s="2" t="s">
        <v>29</v>
      </c>
      <c r="J2" s="2"/>
      <c r="K2" s="2"/>
      <c r="L2" s="2"/>
      <c r="O2" s="2"/>
      <c r="P2" s="2"/>
    </row>
    <row r="3" spans="3:16" ht="12.75">
      <c r="C3" s="2" t="s">
        <v>23</v>
      </c>
      <c r="D3" s="2"/>
      <c r="E3" s="2"/>
      <c r="F3" s="2"/>
      <c r="I3" s="2" t="s">
        <v>16</v>
      </c>
      <c r="J3" s="2"/>
      <c r="K3" s="2"/>
      <c r="L3" s="2"/>
      <c r="O3" s="2"/>
      <c r="P3" s="2"/>
    </row>
    <row r="4" spans="3:16" ht="12.75">
      <c r="C4" s="2" t="s">
        <v>23</v>
      </c>
      <c r="D4" s="2"/>
      <c r="E4" s="2"/>
      <c r="F4" s="2"/>
      <c r="I4" s="2" t="s">
        <v>24</v>
      </c>
      <c r="J4" s="2"/>
      <c r="K4" s="2"/>
      <c r="L4" s="2"/>
      <c r="O4" s="2"/>
      <c r="P4" s="2"/>
    </row>
    <row r="5" spans="1:13" ht="38.25" customHeight="1">
      <c r="A5" s="17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4:12" ht="12.75">
      <c r="D6" s="3"/>
      <c r="E6" s="3"/>
      <c r="F6" s="3"/>
      <c r="J6" s="3" t="s">
        <v>4</v>
      </c>
      <c r="K6" s="3"/>
      <c r="L6" s="3"/>
    </row>
    <row r="7" spans="1:13" ht="78.75" customHeight="1">
      <c r="A7" s="11" t="s">
        <v>3</v>
      </c>
      <c r="B7" s="12" t="s">
        <v>14</v>
      </c>
      <c r="C7" s="12" t="s">
        <v>0</v>
      </c>
      <c r="D7" s="12" t="s">
        <v>26</v>
      </c>
      <c r="E7" s="12" t="s">
        <v>17</v>
      </c>
      <c r="F7" s="12" t="s">
        <v>27</v>
      </c>
      <c r="G7" s="12" t="s">
        <v>12</v>
      </c>
      <c r="H7" s="12" t="s">
        <v>21</v>
      </c>
      <c r="I7" s="12" t="s">
        <v>18</v>
      </c>
      <c r="J7" s="12" t="s">
        <v>13</v>
      </c>
      <c r="K7" s="12" t="s">
        <v>20</v>
      </c>
      <c r="L7" s="12" t="s">
        <v>19</v>
      </c>
      <c r="M7" s="12" t="s">
        <v>28</v>
      </c>
    </row>
    <row r="8" spans="1:13" ht="41.25" customHeight="1">
      <c r="A8" s="6">
        <v>1</v>
      </c>
      <c r="B8" s="13" t="s">
        <v>11</v>
      </c>
      <c r="C8" s="7" t="s">
        <v>1</v>
      </c>
      <c r="D8" s="8">
        <v>45</v>
      </c>
      <c r="E8" s="8">
        <v>9894</v>
      </c>
      <c r="F8" s="9">
        <f aca="true" t="shared" si="0" ref="F8:F13">SUM(D8:E8)</f>
        <v>9939</v>
      </c>
      <c r="G8" s="8">
        <v>31250</v>
      </c>
      <c r="H8" s="8">
        <v>0</v>
      </c>
      <c r="I8" s="9">
        <f aca="true" t="shared" si="1" ref="I8:I13">SUM(G8-H8)</f>
        <v>31250</v>
      </c>
      <c r="J8" s="8">
        <v>31250</v>
      </c>
      <c r="K8" s="8">
        <v>9894</v>
      </c>
      <c r="L8" s="9">
        <f aca="true" t="shared" si="2" ref="L8:L13">SUM(J8:K8)</f>
        <v>41144</v>
      </c>
      <c r="M8" s="9">
        <f aca="true" t="shared" si="3" ref="M8:M13">SUM(D8+G8-J8)</f>
        <v>45</v>
      </c>
    </row>
    <row r="9" spans="1:13" ht="37.5" customHeight="1">
      <c r="A9" s="6">
        <v>2</v>
      </c>
      <c r="B9" s="13" t="s">
        <v>7</v>
      </c>
      <c r="C9" s="7" t="s">
        <v>1</v>
      </c>
      <c r="D9" s="8">
        <v>45</v>
      </c>
      <c r="E9" s="8">
        <v>4078</v>
      </c>
      <c r="F9" s="9">
        <f t="shared" si="0"/>
        <v>4123</v>
      </c>
      <c r="G9" s="8">
        <v>30100</v>
      </c>
      <c r="H9" s="8">
        <v>0</v>
      </c>
      <c r="I9" s="9">
        <f t="shared" si="1"/>
        <v>30100</v>
      </c>
      <c r="J9" s="8">
        <v>30000</v>
      </c>
      <c r="K9" s="8">
        <v>4078</v>
      </c>
      <c r="L9" s="9">
        <f t="shared" si="2"/>
        <v>34078</v>
      </c>
      <c r="M9" s="9">
        <f t="shared" si="3"/>
        <v>145</v>
      </c>
    </row>
    <row r="10" spans="1:13" ht="45.75" customHeight="1">
      <c r="A10" s="6">
        <v>3</v>
      </c>
      <c r="B10" s="13" t="s">
        <v>8</v>
      </c>
      <c r="C10" s="7" t="s">
        <v>1</v>
      </c>
      <c r="D10" s="8">
        <v>105</v>
      </c>
      <c r="E10" s="8">
        <v>16160</v>
      </c>
      <c r="F10" s="9">
        <f t="shared" si="0"/>
        <v>16265</v>
      </c>
      <c r="G10" s="8">
        <v>63600</v>
      </c>
      <c r="H10" s="8">
        <v>3500</v>
      </c>
      <c r="I10" s="9">
        <f t="shared" si="1"/>
        <v>60100</v>
      </c>
      <c r="J10" s="8">
        <v>63605</v>
      </c>
      <c r="K10" s="8">
        <v>12660</v>
      </c>
      <c r="L10" s="9">
        <f t="shared" si="2"/>
        <v>76265</v>
      </c>
      <c r="M10" s="9">
        <f t="shared" si="3"/>
        <v>100</v>
      </c>
    </row>
    <row r="11" spans="1:13" ht="27.75" customHeight="1">
      <c r="A11" s="6">
        <v>4</v>
      </c>
      <c r="B11" s="13" t="s">
        <v>9</v>
      </c>
      <c r="C11" s="10" t="s">
        <v>6</v>
      </c>
      <c r="D11" s="8">
        <v>170</v>
      </c>
      <c r="E11" s="8">
        <v>6824</v>
      </c>
      <c r="F11" s="9">
        <f t="shared" si="0"/>
        <v>6994</v>
      </c>
      <c r="G11" s="8">
        <v>153200</v>
      </c>
      <c r="H11" s="8">
        <v>0</v>
      </c>
      <c r="I11" s="9">
        <f t="shared" si="1"/>
        <v>153200</v>
      </c>
      <c r="J11" s="8">
        <v>152900</v>
      </c>
      <c r="K11" s="8">
        <v>6824</v>
      </c>
      <c r="L11" s="9">
        <f t="shared" si="2"/>
        <v>159724</v>
      </c>
      <c r="M11" s="9">
        <f t="shared" si="3"/>
        <v>470</v>
      </c>
    </row>
    <row r="12" spans="1:13" ht="36.75" customHeight="1">
      <c r="A12" s="6">
        <v>5</v>
      </c>
      <c r="B12" s="13" t="s">
        <v>15</v>
      </c>
      <c r="C12" s="10" t="s">
        <v>6</v>
      </c>
      <c r="D12" s="8">
        <v>114</v>
      </c>
      <c r="E12" s="8">
        <v>1576</v>
      </c>
      <c r="F12" s="9">
        <f t="shared" si="0"/>
        <v>1690</v>
      </c>
      <c r="G12" s="8">
        <v>58300</v>
      </c>
      <c r="H12" s="8">
        <v>0</v>
      </c>
      <c r="I12" s="9">
        <f t="shared" si="1"/>
        <v>58300</v>
      </c>
      <c r="J12" s="8">
        <v>58300</v>
      </c>
      <c r="K12" s="8">
        <v>1576</v>
      </c>
      <c r="L12" s="9">
        <f t="shared" si="2"/>
        <v>59876</v>
      </c>
      <c r="M12" s="9">
        <f t="shared" si="3"/>
        <v>114</v>
      </c>
    </row>
    <row r="13" spans="1:13" ht="48.75" customHeight="1">
      <c r="A13" s="6">
        <v>6</v>
      </c>
      <c r="B13" s="13" t="s">
        <v>10</v>
      </c>
      <c r="C13" s="10" t="s">
        <v>5</v>
      </c>
      <c r="D13" s="8">
        <v>89</v>
      </c>
      <c r="E13" s="8">
        <v>0</v>
      </c>
      <c r="F13" s="9">
        <f t="shared" si="0"/>
        <v>89</v>
      </c>
      <c r="G13" s="8">
        <v>0</v>
      </c>
      <c r="H13" s="8">
        <v>0</v>
      </c>
      <c r="I13" s="9">
        <f t="shared" si="1"/>
        <v>0</v>
      </c>
      <c r="J13" s="8">
        <v>89</v>
      </c>
      <c r="K13" s="8">
        <v>0</v>
      </c>
      <c r="L13" s="9">
        <f t="shared" si="2"/>
        <v>89</v>
      </c>
      <c r="M13" s="9">
        <f t="shared" si="3"/>
        <v>0</v>
      </c>
    </row>
    <row r="14" spans="1:13" ht="12.75">
      <c r="A14" s="15" t="s">
        <v>2</v>
      </c>
      <c r="B14" s="16"/>
      <c r="C14" s="5"/>
      <c r="D14" s="4">
        <f aca="true" t="shared" si="4" ref="D14:L14">SUM(D8:D13)</f>
        <v>568</v>
      </c>
      <c r="E14" s="4">
        <f t="shared" si="4"/>
        <v>38532</v>
      </c>
      <c r="F14" s="4">
        <f t="shared" si="4"/>
        <v>39100</v>
      </c>
      <c r="G14" s="4">
        <f t="shared" si="4"/>
        <v>336450</v>
      </c>
      <c r="H14" s="4">
        <f t="shared" si="4"/>
        <v>3500</v>
      </c>
      <c r="I14" s="4">
        <f t="shared" si="4"/>
        <v>332950</v>
      </c>
      <c r="J14" s="4">
        <f t="shared" si="4"/>
        <v>336144</v>
      </c>
      <c r="K14" s="4">
        <f t="shared" si="4"/>
        <v>35032</v>
      </c>
      <c r="L14" s="4">
        <f t="shared" si="4"/>
        <v>371176</v>
      </c>
      <c r="M14" s="4">
        <f>SUM(D14+G14-J14)</f>
        <v>874</v>
      </c>
    </row>
    <row r="16" spans="1:13" ht="26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9" spans="1:13" ht="31.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mergeCells count="4">
    <mergeCell ref="A14:B14"/>
    <mergeCell ref="A5:M5"/>
    <mergeCell ref="A19:M19"/>
    <mergeCell ref="A16:M1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2006-07-19T07:35:56Z</cp:lastPrinted>
  <dcterms:created xsi:type="dcterms:W3CDTF">2001-05-30T12:47:26Z</dcterms:created>
  <dcterms:modified xsi:type="dcterms:W3CDTF">2006-07-31T10:03:12Z</dcterms:modified>
  <cp:category/>
  <cp:version/>
  <cp:contentType/>
  <cp:contentStatus/>
</cp:coreProperties>
</file>