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projekt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<sst xmlns="http://schemas.openxmlformats.org/spreadsheetml/2006/main" count="36" uniqueCount="30">
  <si>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Plan ogółem</t>
  </si>
  <si>
    <t>75011  Urzędy wojewódzkie : Razem</t>
  </si>
  <si>
    <t>750  Administracja publiczna - Razem</t>
  </si>
  <si>
    <t>751  Urzędy naczelnych organów władzy państwowej, kontroli i ochrony prawa oraz sądownictwa - Razem</t>
  </si>
  <si>
    <t>75414  Obrona cywilna : Razem</t>
  </si>
  <si>
    <t>Dział</t>
  </si>
  <si>
    <t>Rozdział</t>
  </si>
  <si>
    <t>75101  Urzędy naczelnych organów władzy państwowej, kontroli i ochrony prawa : Razem</t>
  </si>
  <si>
    <t>754  Bezpieczeństwo publiczne i ochrona przeciwpożarowa - Razem</t>
  </si>
  <si>
    <t>Zadanie</t>
  </si>
  <si>
    <t>852  Pomoc społeczna - Razem</t>
  </si>
  <si>
    <t xml:space="preserve">WYDATKI  OGÓŁEM </t>
  </si>
  <si>
    <t xml:space="preserve">                                                                    Załącznik Nr 2 a</t>
  </si>
  <si>
    <t xml:space="preserve">                                                                    Rady Gminy Michałowice</t>
  </si>
  <si>
    <t>85214  Zasiłki i pomoc w naturze oraz składki na ubezpieczenia emerytalne i rentowe: Razem</t>
  </si>
  <si>
    <t>Świadczenia społeczne</t>
  </si>
  <si>
    <t>Wynagrodzenia osobowe pracowników</t>
  </si>
  <si>
    <t>Składki na ubezpieczenia społeczne</t>
  </si>
  <si>
    <t>Składki na Fundusz Pracy</t>
  </si>
  <si>
    <t>Zakup usług pozostałych</t>
  </si>
  <si>
    <t>Składki na ubezpieczenia zdrowotne</t>
  </si>
  <si>
    <t>Wynagrodzenia bezosobowe</t>
  </si>
  <si>
    <t>Zakup materiałów i wyposażenia</t>
  </si>
  <si>
    <t>§</t>
  </si>
  <si>
    <t xml:space="preserve">                                                                    z dnia _____________</t>
  </si>
  <si>
    <t xml:space="preserve">Wydatki związane z realizacją zadań z zakresu administracji rządowej i innych zadań zleconych odrębnymi ustawami  w 2009  roku  </t>
  </si>
  <si>
    <t xml:space="preserve">(dane w zł) </t>
  </si>
  <si>
    <t xml:space="preserve">                                                                    do Uchwały Nr _______</t>
  </si>
  <si>
    <t>85212 Świadczenia rodzinne, zaliczka alimentacyjna  oraz składki emerytalno rentowe z ubezpieczenia społecznego: Razem</t>
  </si>
  <si>
    <t>85213 Składki na ubezpieczenia zdrowotne opłacane za osoby pobierajace niektóre świadcenia .z pomocy społecznej oraz niektóre świadczenia rodzinne oraz za osoby uczestniczące w zajęciach centrum inegracji społecznej : 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</si>
</sst>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4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justify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1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8"/>
  <sheetViews>
    <sheetView tabSelected="1" zoomScalePageLayoutView="0" workbookViewId="0" topLeftCell="A1">
      <selection activeCell="C36" sqref="C36:D36"/>
    </sheetView>
  </sheetViews>
  <sheetFormatPr defaultColWidth="9.00390625" defaultRowHeight="12.75"/>
  <cols>
    <col min="1" max="1" width="4.625" style="1" customWidth="1"/>
    <col min="2" max="2" width="7.875" style="1" customWidth="1"/>
    <col min="3" max="3" width="6.25390625" style="1" customWidth="1"/>
    <col min="4" max="4" width="51.625" style="1" customWidth="1"/>
    <col min="5" max="5" width="14.375" style="1" customWidth="1"/>
    <col min="6" max="6" width="9.125" style="1" hidden="1" customWidth="1"/>
    <col min="7" max="16384" width="9.125" style="1" customWidth="1"/>
  </cols>
  <sheetData>
    <row r="1" ht="12" customHeight="1"/>
    <row r="2" ht="16.5" customHeight="1"/>
    <row r="3" spans="4:5" ht="12.75">
      <c r="D3" s="21" t="s">
        <v>12</v>
      </c>
      <c r="E3" s="21"/>
    </row>
    <row r="4" spans="4:6" ht="12.75">
      <c r="D4" s="21" t="s">
        <v>27</v>
      </c>
      <c r="E4" s="21"/>
      <c r="F4" s="22"/>
    </row>
    <row r="5" spans="4:5" ht="12.75">
      <c r="D5" s="21" t="s">
        <v>13</v>
      </c>
      <c r="E5" s="21"/>
    </row>
    <row r="6" spans="4:5" ht="11.25" customHeight="1">
      <c r="D6" s="21" t="s">
        <v>24</v>
      </c>
      <c r="E6" s="21"/>
    </row>
    <row r="7" spans="4:5" ht="12.75" hidden="1">
      <c r="D7" s="10"/>
      <c r="E7" s="10"/>
    </row>
    <row r="8" spans="4:5" ht="12.75">
      <c r="D8" s="10"/>
      <c r="E8" s="10"/>
    </row>
    <row r="9" spans="1:5" s="19" customFormat="1" ht="28.5" customHeight="1">
      <c r="A9" s="23" t="s">
        <v>25</v>
      </c>
      <c r="B9" s="23"/>
      <c r="C9" s="23"/>
      <c r="D9" s="23"/>
      <c r="E9" s="23"/>
    </row>
    <row r="10" spans="4:5" ht="12.75">
      <c r="D10" s="9"/>
      <c r="E10" s="20" t="s">
        <v>26</v>
      </c>
    </row>
    <row r="11" ht="12.75" hidden="1"/>
    <row r="12" spans="1:6" ht="23.25" customHeight="1">
      <c r="A12" s="13" t="s">
        <v>5</v>
      </c>
      <c r="B12" s="13" t="s">
        <v>6</v>
      </c>
      <c r="C12" s="13" t="s">
        <v>23</v>
      </c>
      <c r="D12" s="13" t="s">
        <v>9</v>
      </c>
      <c r="E12" s="13" t="s">
        <v>0</v>
      </c>
      <c r="F12" s="15"/>
    </row>
    <row r="13" spans="1:5" ht="12.75">
      <c r="A13" s="8">
        <v>1</v>
      </c>
      <c r="B13" s="8">
        <v>2</v>
      </c>
      <c r="C13" s="8">
        <v>3</v>
      </c>
      <c r="D13" s="8">
        <v>4</v>
      </c>
      <c r="E13" s="14">
        <v>5</v>
      </c>
    </row>
    <row r="14" spans="1:5" ht="12.75">
      <c r="A14" s="17">
        <v>750</v>
      </c>
      <c r="B14" s="2">
        <v>75011</v>
      </c>
      <c r="C14" s="2">
        <v>4010</v>
      </c>
      <c r="D14" s="2" t="s">
        <v>16</v>
      </c>
      <c r="E14" s="18">
        <v>67300</v>
      </c>
    </row>
    <row r="15" spans="1:5" ht="12.75">
      <c r="A15" s="2"/>
      <c r="B15" s="2"/>
      <c r="C15" s="2">
        <v>4110</v>
      </c>
      <c r="D15" s="2" t="s">
        <v>17</v>
      </c>
      <c r="E15" s="18">
        <v>12400</v>
      </c>
    </row>
    <row r="16" spans="1:5" ht="12.75">
      <c r="A16" s="2"/>
      <c r="B16" s="2"/>
      <c r="C16" s="2">
        <v>4120</v>
      </c>
      <c r="D16" s="2" t="s">
        <v>18</v>
      </c>
      <c r="E16" s="18">
        <v>1612</v>
      </c>
    </row>
    <row r="17" spans="1:5" ht="13.5">
      <c r="A17" s="2"/>
      <c r="B17" s="2"/>
      <c r="C17" s="4" t="s">
        <v>1</v>
      </c>
      <c r="D17" s="16"/>
      <c r="E17" s="5">
        <f>SUM(E14:E16)</f>
        <v>81312</v>
      </c>
    </row>
    <row r="18" spans="1:5" ht="12.75">
      <c r="A18" s="30" t="s">
        <v>2</v>
      </c>
      <c r="B18" s="31"/>
      <c r="C18" s="31"/>
      <c r="D18" s="32"/>
      <c r="E18" s="3">
        <f>SUM(E17)</f>
        <v>81312</v>
      </c>
    </row>
    <row r="19" spans="1:5" ht="12.75">
      <c r="A19" s="17">
        <v>751</v>
      </c>
      <c r="B19" s="2">
        <v>75101</v>
      </c>
      <c r="C19" s="2">
        <v>4110</v>
      </c>
      <c r="D19" s="2" t="s">
        <v>17</v>
      </c>
      <c r="E19" s="15">
        <v>322</v>
      </c>
    </row>
    <row r="20" spans="1:5" ht="12.75">
      <c r="A20" s="2"/>
      <c r="B20" s="2"/>
      <c r="C20" s="2">
        <v>4120</v>
      </c>
      <c r="D20" s="2" t="s">
        <v>18</v>
      </c>
      <c r="E20" s="15">
        <v>52</v>
      </c>
    </row>
    <row r="21" spans="1:5" ht="12.75">
      <c r="A21" s="2"/>
      <c r="B21" s="2"/>
      <c r="C21" s="12">
        <v>4170</v>
      </c>
      <c r="D21" s="11" t="s">
        <v>21</v>
      </c>
      <c r="E21" s="18">
        <v>2135</v>
      </c>
    </row>
    <row r="22" spans="1:5" ht="26.25" customHeight="1">
      <c r="A22" s="2"/>
      <c r="B22" s="2"/>
      <c r="C22" s="27" t="s">
        <v>7</v>
      </c>
      <c r="D22" s="33"/>
      <c r="E22" s="7">
        <f>SUM(E19:E21)</f>
        <v>2509</v>
      </c>
    </row>
    <row r="23" spans="1:5" ht="25.5" customHeight="1">
      <c r="A23" s="34" t="s">
        <v>3</v>
      </c>
      <c r="B23" s="35"/>
      <c r="C23" s="35"/>
      <c r="D23" s="36"/>
      <c r="E23" s="6">
        <f>SUM(E22)</f>
        <v>2509</v>
      </c>
    </row>
    <row r="24" spans="1:5" ht="12.75">
      <c r="A24" s="17">
        <v>754</v>
      </c>
      <c r="B24" s="2">
        <v>75414</v>
      </c>
      <c r="C24" s="2">
        <v>4210</v>
      </c>
      <c r="D24" s="2" t="s">
        <v>22</v>
      </c>
      <c r="E24" s="15">
        <v>400</v>
      </c>
    </row>
    <row r="25" spans="1:5" ht="13.5">
      <c r="A25" s="2"/>
      <c r="B25" s="2"/>
      <c r="C25" s="4" t="s">
        <v>4</v>
      </c>
      <c r="D25" s="4"/>
      <c r="E25" s="4">
        <f>SUM(E24)</f>
        <v>400</v>
      </c>
    </row>
    <row r="26" spans="1:5" ht="12.75">
      <c r="A26" s="30" t="s">
        <v>8</v>
      </c>
      <c r="B26" s="31"/>
      <c r="C26" s="31"/>
      <c r="D26" s="32"/>
      <c r="E26" s="2">
        <f>SUM(E25)</f>
        <v>400</v>
      </c>
    </row>
    <row r="27" spans="1:5" ht="12.75">
      <c r="A27" s="17">
        <v>852</v>
      </c>
      <c r="B27" s="12">
        <v>85212</v>
      </c>
      <c r="C27" s="12">
        <v>3110</v>
      </c>
      <c r="D27" s="11" t="s">
        <v>15</v>
      </c>
      <c r="E27" s="18">
        <v>1189900</v>
      </c>
    </row>
    <row r="28" spans="1:5" ht="12.75">
      <c r="A28" s="12"/>
      <c r="B28" s="12"/>
      <c r="C28" s="12">
        <v>4010</v>
      </c>
      <c r="D28" s="11" t="s">
        <v>16</v>
      </c>
      <c r="E28" s="18">
        <v>22970</v>
      </c>
    </row>
    <row r="29" spans="1:5" ht="12.75">
      <c r="A29" s="12"/>
      <c r="B29" s="12"/>
      <c r="C29" s="12">
        <v>4110</v>
      </c>
      <c r="D29" s="11" t="s">
        <v>17</v>
      </c>
      <c r="E29" s="18">
        <v>16515</v>
      </c>
    </row>
    <row r="30" spans="1:5" ht="12.75">
      <c r="A30" s="12"/>
      <c r="B30" s="12"/>
      <c r="C30" s="12">
        <v>4120</v>
      </c>
      <c r="D30" s="11" t="s">
        <v>18</v>
      </c>
      <c r="E30" s="15">
        <v>565</v>
      </c>
    </row>
    <row r="31" spans="1:5" ht="12.75">
      <c r="A31" s="12"/>
      <c r="B31" s="12"/>
      <c r="C31" s="12">
        <v>4300</v>
      </c>
      <c r="D31" s="11" t="s">
        <v>19</v>
      </c>
      <c r="E31" s="18">
        <v>10050</v>
      </c>
    </row>
    <row r="32" spans="1:5" ht="27" customHeight="1">
      <c r="A32" s="2"/>
      <c r="B32" s="2"/>
      <c r="C32" s="27" t="s">
        <v>28</v>
      </c>
      <c r="D32" s="29"/>
      <c r="E32" s="5">
        <f>SUM(E27:E31)</f>
        <v>1240000</v>
      </c>
    </row>
    <row r="33" spans="1:5" ht="12.75">
      <c r="A33" s="2"/>
      <c r="B33" s="2">
        <v>85213</v>
      </c>
      <c r="C33" s="2">
        <v>4130</v>
      </c>
      <c r="D33" s="2" t="s">
        <v>20</v>
      </c>
      <c r="E33" s="18">
        <v>13400</v>
      </c>
    </row>
    <row r="34" spans="1:5" ht="54" customHeight="1">
      <c r="A34" s="2"/>
      <c r="B34" s="2"/>
      <c r="C34" s="27" t="s">
        <v>29</v>
      </c>
      <c r="D34" s="29"/>
      <c r="E34" s="5">
        <f>SUM(E33)</f>
        <v>13400</v>
      </c>
    </row>
    <row r="35" spans="1:5" ht="12.75">
      <c r="A35" s="2"/>
      <c r="B35" s="2">
        <v>85214</v>
      </c>
      <c r="C35" s="2">
        <v>3110</v>
      </c>
      <c r="D35" s="2" t="s">
        <v>15</v>
      </c>
      <c r="E35" s="18">
        <v>148000</v>
      </c>
    </row>
    <row r="36" spans="1:5" ht="26.25" customHeight="1">
      <c r="A36" s="2"/>
      <c r="B36" s="2"/>
      <c r="C36" s="27" t="s">
        <v>14</v>
      </c>
      <c r="D36" s="28"/>
      <c r="E36" s="5">
        <f>SUM(E35)</f>
        <v>148000</v>
      </c>
    </row>
    <row r="37" spans="1:5" ht="12.75">
      <c r="A37" s="30" t="s">
        <v>10</v>
      </c>
      <c r="B37" s="31"/>
      <c r="C37" s="31"/>
      <c r="D37" s="32"/>
      <c r="E37" s="3">
        <f>SUM(E32+E34+E36)</f>
        <v>1401400</v>
      </c>
    </row>
    <row r="38" spans="1:5" ht="12.75">
      <c r="A38" s="24" t="s">
        <v>11</v>
      </c>
      <c r="B38" s="25"/>
      <c r="C38" s="25"/>
      <c r="D38" s="26"/>
      <c r="E38" s="3">
        <f>SUM(E18+E23+E26+E37)</f>
        <v>1485621</v>
      </c>
    </row>
  </sheetData>
  <sheetProtection/>
  <mergeCells count="14">
    <mergeCell ref="C22:D22"/>
    <mergeCell ref="A23:D23"/>
    <mergeCell ref="A26:D26"/>
    <mergeCell ref="C32:D32"/>
    <mergeCell ref="D3:E3"/>
    <mergeCell ref="D5:E5"/>
    <mergeCell ref="D6:E6"/>
    <mergeCell ref="D4:F4"/>
    <mergeCell ref="A9:E9"/>
    <mergeCell ref="A38:D38"/>
    <mergeCell ref="C36:D36"/>
    <mergeCell ref="C34:D34"/>
    <mergeCell ref="A18:D18"/>
    <mergeCell ref="A37:D37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Marcin Walichnowski</cp:lastModifiedBy>
  <cp:lastPrinted>2008-11-12T09:36:51Z</cp:lastPrinted>
  <dcterms:created xsi:type="dcterms:W3CDTF">2001-08-02T07:18:30Z</dcterms:created>
  <dcterms:modified xsi:type="dcterms:W3CDTF">2008-11-19T15:40:58Z</dcterms:modified>
  <cp:category/>
  <cp:version/>
  <cp:contentType/>
  <cp:contentStatus/>
</cp:coreProperties>
</file>