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<sst xmlns="http://schemas.openxmlformats.org/spreadsheetml/2006/main" count="644" uniqueCount="120">
  <si>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</si>
  <si>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</si>
  <si>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</si>
  <si>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</si>
  <si>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</si>
  <si>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</si>
  <si>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</si>
  <si>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</si>
  <si>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</si>
  <si>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</si>
  <si>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</si>
  <si>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</si>
  <si>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</si>
  <si>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</si>
  <si>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</si>
  <si>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</si>
  <si>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</si>
  <si>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</si>
  <si>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</si>
  <si>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</si>
  <si>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</si>
  <si>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</si>
  <si>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</si>
  <si>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</si>
  <si>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</si>
  <si>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</si>
  <si>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</si>
  <si>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</si>
  <si>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</si>
  <si>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</si>
  <si>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</si>
  <si>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</si>
  <si>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</si>
  <si>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</si>
  <si>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</si>
  <si>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</si>
  <si>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</si>
  <si>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</si>
  <si>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</si>
  <si>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</si>
  <si>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</si>
  <si>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</si>
  <si>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</si>
  <si>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</si>
  <si>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</si>
  <si>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</si>
  <si>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</si>
  <si>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</si>
  <si>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</si>
  <si>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</si>
  <si>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</si>
  <si>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</si>
  <si>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</si>
  <si>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</si>
  <si>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</si>
  <si>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</si>
  <si>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</si>
  <si>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</si>
  <si>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</si>
  <si>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</si>
  <si>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</si>
  <si>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</si>
  <si>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</si>
  <si>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</si>
  <si>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</si>
  <si>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</si>
  <si>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</si>
  <si>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</si>
  <si>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</si>
  <si>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</si>
  <si>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</si>
  <si>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</si>
  <si>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</si>
  <si>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</si>
  <si>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</si>
  <si>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</si>
  <si>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</si>
  <si>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</si>
  <si>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</si>
  <si>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</si>
  <si>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</si>
  <si>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</si>
  <si>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</si>
  <si>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</si>
  <si>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</si>
  <si>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</si>
  <si>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</si>
  <si>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</si>
  <si>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</si>
  <si>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</si>
  <si>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</si>
  <si>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</si>
  <si>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</si>
  <si>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</si>
  <si>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</si>
  <si>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</si>
  <si>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</si>
  <si>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</si>
  <si>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</si>
  <si>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</si>
  <si>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</si>
  <si>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</si>
  <si>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</si>
  <si>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</si>
  <si>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</si>
  <si>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</si>
  <si>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</si>
  <si>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</si>
  <si>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</si>
  <si>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</si>
  <si>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2012 stanowiącym tabelę nr 2 do Uchwały Budżetowej na rok 2012 Gminy Michałowice Nr XII/119/2011 z dnia 21 grudnia 2011 r. w sposób następujący:</t>
  </si>
  <si>
    <t>Domy i ośrodki kultury świetlice i kluby</t>
  </si>
  <si>
    <t xml:space="preserve">wynagrodzenia i składki od nich naliczone </t>
  </si>
  <si>
    <t>921 Kultura i ochrona dziedzictwa narodowego</t>
  </si>
  <si>
    <t>Załącznik Nr 1</t>
  </si>
  <si>
    <t>do Zarządzenia Nr   197/2012</t>
  </si>
  <si>
    <t xml:space="preserve">z dnia 10 października 2012 r. </t>
  </si>
  <si>
    <t>Obiekty sportowe</t>
  </si>
  <si>
    <t>926 Kultura fizyczna</t>
  </si>
  <si>
    <t>750 Administracja publiczna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</si>
</sst>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4" sqref="A14:C1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1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114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31.5" customHeight="1">
      <c r="A6" s="62" t="s">
        <v>110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3" t="s">
        <v>6</v>
      </c>
      <c r="B7" s="63" t="s">
        <v>102</v>
      </c>
      <c r="C7" s="63" t="s">
        <v>5</v>
      </c>
      <c r="D7" s="65" t="s">
        <v>107</v>
      </c>
      <c r="E7" s="67" t="s">
        <v>8</v>
      </c>
      <c r="F7" s="68"/>
      <c r="G7" s="65" t="s">
        <v>108</v>
      </c>
      <c r="H7" s="60" t="s">
        <v>8</v>
      </c>
      <c r="I7" s="72"/>
    </row>
    <row r="8" spans="1:9" ht="12.75">
      <c r="A8" s="64"/>
      <c r="B8" s="64"/>
      <c r="C8" s="64"/>
      <c r="D8" s="66"/>
      <c r="E8" s="14" t="s">
        <v>9</v>
      </c>
      <c r="F8" s="14" t="s">
        <v>93</v>
      </c>
      <c r="G8" s="66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99">
        <v>750</v>
      </c>
      <c r="B10" s="27">
        <v>75095</v>
      </c>
      <c r="C10" s="29" t="s">
        <v>30</v>
      </c>
      <c r="D10" s="54">
        <f>SUM(E10:F10)</f>
        <v>11000</v>
      </c>
      <c r="E10" s="58">
        <f>SUM(E11)</f>
        <v>11000</v>
      </c>
      <c r="F10" s="54">
        <v>0</v>
      </c>
      <c r="G10" s="54">
        <f>SUM(H10:I10)</f>
        <v>11000</v>
      </c>
      <c r="H10" s="58">
        <f>SUM(H12:H12)</f>
        <v>11000</v>
      </c>
      <c r="I10" s="54">
        <f>SUM(J10+K10)</f>
        <v>0</v>
      </c>
    </row>
    <row r="11" spans="1:9" ht="28.5" customHeight="1">
      <c r="A11" s="59"/>
      <c r="B11" s="27"/>
      <c r="C11" s="46" t="s">
        <v>81</v>
      </c>
      <c r="D11" s="54">
        <f>SUM(E11)</f>
        <v>11000</v>
      </c>
      <c r="E11" s="58">
        <f>SUM(E13)</f>
        <v>11000</v>
      </c>
      <c r="F11" s="58">
        <v>0</v>
      </c>
      <c r="G11" s="54">
        <f>SUM(H11)</f>
        <v>11000</v>
      </c>
      <c r="H11" s="58">
        <f>SUM(H12:H13)</f>
        <v>11000</v>
      </c>
      <c r="I11" s="58">
        <f>SUM(L2)</f>
        <v>0</v>
      </c>
    </row>
    <row r="12" spans="1:9" ht="28.5" customHeight="1">
      <c r="A12" s="59"/>
      <c r="B12" s="27"/>
      <c r="C12" s="46" t="s">
        <v>112</v>
      </c>
      <c r="D12" s="54">
        <f>SUM(E12)</f>
        <v>0</v>
      </c>
      <c r="E12" s="58">
        <v>0</v>
      </c>
      <c r="F12" s="58">
        <v>0</v>
      </c>
      <c r="G12" s="54">
        <f>SUM(H12)</f>
        <v>11000</v>
      </c>
      <c r="H12" s="58">
        <v>11000</v>
      </c>
      <c r="I12" s="58">
        <f>SUM(L3)</f>
        <v>0</v>
      </c>
    </row>
    <row r="13" spans="1:9" ht="28.5" customHeight="1">
      <c r="A13" s="15"/>
      <c r="B13" s="27"/>
      <c r="C13" s="46" t="s">
        <v>85</v>
      </c>
      <c r="D13" s="54">
        <f>SUM(E13)</f>
        <v>11000</v>
      </c>
      <c r="E13" s="58">
        <v>11000</v>
      </c>
      <c r="F13" s="58">
        <v>0</v>
      </c>
      <c r="G13" s="54">
        <f>SUM(H13)</f>
        <v>0</v>
      </c>
      <c r="H13" s="58">
        <v>0</v>
      </c>
      <c r="I13" s="58">
        <f>SUM(L4)</f>
        <v>0</v>
      </c>
    </row>
    <row r="14" spans="1:9" ht="15.75" customHeight="1">
      <c r="A14" s="69" t="s">
        <v>119</v>
      </c>
      <c r="B14" s="70"/>
      <c r="C14" s="71"/>
      <c r="D14" s="54">
        <f>SUM(E14:F14)</f>
        <v>11000</v>
      </c>
      <c r="E14" s="54">
        <f>SUM(E13)</f>
        <v>11000</v>
      </c>
      <c r="F14" s="58">
        <v>0</v>
      </c>
      <c r="G14" s="54">
        <f>SUM(H14)</f>
        <v>11000</v>
      </c>
      <c r="H14" s="54">
        <f>SUM(H10)</f>
        <v>11000</v>
      </c>
      <c r="I14" s="54">
        <f>SUM(I10)</f>
        <v>0</v>
      </c>
    </row>
    <row r="15" spans="1:9" ht="24">
      <c r="A15" s="24">
        <v>921</v>
      </c>
      <c r="B15" s="24">
        <v>92109</v>
      </c>
      <c r="C15" s="20" t="s">
        <v>111</v>
      </c>
      <c r="D15" s="54">
        <f>SUM(E15)</f>
        <v>11000</v>
      </c>
      <c r="E15" s="58">
        <f>SUM(E16)</f>
        <v>11000</v>
      </c>
      <c r="F15" s="58">
        <v>0</v>
      </c>
      <c r="G15" s="54">
        <f>SUM(H15:I15)</f>
        <v>11000</v>
      </c>
      <c r="H15" s="58">
        <f>SUM(H16)</f>
        <v>11000</v>
      </c>
      <c r="I15" s="58">
        <f>SUM(L6)</f>
        <v>0</v>
      </c>
    </row>
    <row r="16" spans="1:9" ht="24">
      <c r="A16" s="24"/>
      <c r="B16" s="24"/>
      <c r="C16" s="46" t="s">
        <v>81</v>
      </c>
      <c r="D16" s="54">
        <f>SUM(E16)</f>
        <v>11000</v>
      </c>
      <c r="E16" s="58">
        <f>SUM(E17)</f>
        <v>11000</v>
      </c>
      <c r="F16" s="58">
        <v>0</v>
      </c>
      <c r="G16" s="54">
        <f>SUM(H16)</f>
        <v>11000</v>
      </c>
      <c r="H16" s="58">
        <f>SUM(H17:H18)</f>
        <v>11000</v>
      </c>
      <c r="I16" s="58">
        <f>SUM(L7)</f>
        <v>0</v>
      </c>
    </row>
    <row r="17" spans="1:9" ht="24">
      <c r="A17" s="24"/>
      <c r="B17" s="24"/>
      <c r="C17" s="46" t="s">
        <v>112</v>
      </c>
      <c r="D17" s="54">
        <f>SUM(E17)</f>
        <v>11000</v>
      </c>
      <c r="E17" s="58">
        <v>11000</v>
      </c>
      <c r="F17" s="58">
        <v>0</v>
      </c>
      <c r="G17" s="54">
        <f>SUM(H17)</f>
        <v>0</v>
      </c>
      <c r="H17" s="58">
        <v>0</v>
      </c>
      <c r="I17" s="58">
        <f>SUM(L8)</f>
        <v>0</v>
      </c>
    </row>
    <row r="18" spans="1:9" ht="27.75" customHeight="1">
      <c r="A18" s="24"/>
      <c r="B18" s="24"/>
      <c r="C18" s="57" t="s">
        <v>85</v>
      </c>
      <c r="D18" s="54">
        <f>SUM(E18)</f>
        <v>0</v>
      </c>
      <c r="E18" s="58">
        <v>0</v>
      </c>
      <c r="F18" s="58">
        <v>0</v>
      </c>
      <c r="G18" s="54">
        <f>SUM(H18)</f>
        <v>11000</v>
      </c>
      <c r="H18" s="58">
        <v>11000</v>
      </c>
      <c r="I18" s="58">
        <f>SUM(L9)</f>
        <v>0</v>
      </c>
    </row>
    <row r="19" spans="1:9" ht="17.25" customHeight="1">
      <c r="A19" s="22" t="s">
        <v>113</v>
      </c>
      <c r="B19" s="56"/>
      <c r="C19" s="23"/>
      <c r="D19" s="54">
        <f>SUM(E19:F19)</f>
        <v>11000</v>
      </c>
      <c r="E19" s="54">
        <f>SUM(E15)</f>
        <v>11000</v>
      </c>
      <c r="F19" s="54">
        <v>0</v>
      </c>
      <c r="G19" s="54">
        <f>SUM(I19+H19)</f>
        <v>11000</v>
      </c>
      <c r="H19" s="54">
        <f>SUM(H15)</f>
        <v>11000</v>
      </c>
      <c r="I19" s="54">
        <f>SUM(L9)</f>
        <v>0</v>
      </c>
    </row>
    <row r="20" spans="1:9" ht="12.75">
      <c r="A20" s="24">
        <v>926</v>
      </c>
      <c r="B20" s="24">
        <v>92601</v>
      </c>
      <c r="C20" s="27" t="s">
        <v>117</v>
      </c>
      <c r="D20" s="54">
        <f>SUM(E20)</f>
        <v>10000</v>
      </c>
      <c r="E20" s="58">
        <f>SUM(E21)</f>
        <v>10000</v>
      </c>
      <c r="F20" s="58">
        <v>0</v>
      </c>
      <c r="G20" s="54">
        <f>SUM(H20:I20)</f>
        <v>10000</v>
      </c>
      <c r="H20" s="58">
        <f>SUM(H21)</f>
        <v>10000</v>
      </c>
      <c r="I20" s="58">
        <f>SUM(I14)</f>
        <v>0</v>
      </c>
    </row>
    <row r="21" spans="1:9" ht="24">
      <c r="A21" s="24"/>
      <c r="B21" s="24"/>
      <c r="C21" s="46" t="s">
        <v>81</v>
      </c>
      <c r="D21" s="54">
        <f>SUM(E21)</f>
        <v>10000</v>
      </c>
      <c r="E21" s="58">
        <f>SUM(E22)</f>
        <v>10000</v>
      </c>
      <c r="F21" s="58">
        <v>0</v>
      </c>
      <c r="G21" s="54">
        <f>SUM(H21)</f>
        <v>10000</v>
      </c>
      <c r="H21" s="58">
        <f>SUM(H22:H23)</f>
        <v>10000</v>
      </c>
      <c r="I21" s="58">
        <v>0</v>
      </c>
    </row>
    <row r="22" spans="1:9" ht="24">
      <c r="A22" s="24"/>
      <c r="B22" s="24"/>
      <c r="C22" s="46" t="s">
        <v>112</v>
      </c>
      <c r="D22" s="54">
        <f>SUM(E22)</f>
        <v>10000</v>
      </c>
      <c r="E22" s="58">
        <v>10000</v>
      </c>
      <c r="F22" s="58">
        <v>0</v>
      </c>
      <c r="G22" s="54">
        <f>SUM(H22)</f>
        <v>0</v>
      </c>
      <c r="H22" s="58">
        <v>0</v>
      </c>
      <c r="I22" s="58">
        <v>0</v>
      </c>
    </row>
    <row r="23" spans="1:9" ht="23.25" customHeight="1">
      <c r="A23" s="24"/>
      <c r="B23" s="24"/>
      <c r="C23" s="57" t="s">
        <v>85</v>
      </c>
      <c r="D23" s="54">
        <f>SUM(E23)</f>
        <v>0</v>
      </c>
      <c r="E23" s="58">
        <v>0</v>
      </c>
      <c r="F23" s="58">
        <v>0</v>
      </c>
      <c r="G23" s="54">
        <f>SUM(H23)</f>
        <v>10000</v>
      </c>
      <c r="H23" s="58">
        <v>10000</v>
      </c>
      <c r="I23" s="58">
        <v>0</v>
      </c>
    </row>
    <row r="24" spans="1:9" ht="17.25" customHeight="1">
      <c r="A24" s="22" t="s">
        <v>118</v>
      </c>
      <c r="B24" s="56"/>
      <c r="C24" s="23"/>
      <c r="D24" s="54">
        <f>SUM(E24:F24)</f>
        <v>10000</v>
      </c>
      <c r="E24" s="54">
        <f>SUM(E20)</f>
        <v>10000</v>
      </c>
      <c r="F24" s="54">
        <v>0</v>
      </c>
      <c r="G24" s="54">
        <f>SUM(H24:I24)</f>
        <v>10000</v>
      </c>
      <c r="H24" s="54">
        <f>SUM(H20)</f>
        <v>10000</v>
      </c>
      <c r="I24" s="54">
        <v>0</v>
      </c>
    </row>
    <row r="25" spans="1:9" ht="12.75">
      <c r="A25" s="60" t="s">
        <v>26</v>
      </c>
      <c r="B25" s="61"/>
      <c r="C25" s="72"/>
      <c r="D25" s="54">
        <f>SUM(E25)</f>
        <v>32000</v>
      </c>
      <c r="E25" s="54">
        <f>SUM(E14+E19+E24)</f>
        <v>32000</v>
      </c>
      <c r="F25" s="54">
        <f>SUM(F14)</f>
        <v>0</v>
      </c>
      <c r="G25" s="54">
        <f>SUM(H25)</f>
        <v>32000</v>
      </c>
      <c r="H25" s="54">
        <f>SUM(H14+H19+H24)</f>
        <v>32000</v>
      </c>
      <c r="I25" s="54">
        <f>SUM(I14)</f>
        <v>0</v>
      </c>
    </row>
    <row r="27" ht="12.75">
      <c r="L27" s="55"/>
    </row>
    <row r="29" ht="12.75">
      <c r="K29" s="55"/>
    </row>
  </sheetData>
  <mergeCells count="10">
    <mergeCell ref="A14:C14"/>
    <mergeCell ref="A25:C25"/>
    <mergeCell ref="H7:I7"/>
    <mergeCell ref="A6:I6"/>
    <mergeCell ref="A7:A8"/>
    <mergeCell ref="B7:B8"/>
    <mergeCell ref="C7:C8"/>
    <mergeCell ref="D7:D8"/>
    <mergeCell ref="E7:F7"/>
    <mergeCell ref="G7:G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1" t="s">
        <v>3</v>
      </c>
      <c r="B7" s="81"/>
      <c r="C7" s="82"/>
      <c r="D7" s="82"/>
      <c r="E7" s="82"/>
      <c r="F7" s="82"/>
      <c r="G7" s="83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4" t="s">
        <v>6</v>
      </c>
      <c r="B9" s="84" t="s">
        <v>102</v>
      </c>
      <c r="C9" s="63" t="s">
        <v>5</v>
      </c>
      <c r="D9" s="65" t="s">
        <v>7</v>
      </c>
      <c r="E9" s="53"/>
      <c r="F9" s="60" t="s">
        <v>8</v>
      </c>
      <c r="G9" s="72"/>
    </row>
    <row r="10" spans="1:7" ht="21" customHeight="1">
      <c r="A10" s="85"/>
      <c r="B10" s="85"/>
      <c r="C10" s="64"/>
      <c r="D10" s="80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9" t="s">
        <v>27</v>
      </c>
      <c r="B43" s="70"/>
      <c r="C43" s="73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9" t="s">
        <v>11</v>
      </c>
      <c r="B74" s="70"/>
      <c r="C74" s="73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9" t="s">
        <v>12</v>
      </c>
      <c r="B95" s="70"/>
      <c r="C95" s="73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9" t="s">
        <v>15</v>
      </c>
      <c r="B106" s="70"/>
      <c r="C106" s="73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9" t="s">
        <v>16</v>
      </c>
      <c r="B157" s="70"/>
      <c r="C157" s="73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77" t="s">
        <v>14</v>
      </c>
      <c r="B168" s="78"/>
      <c r="C168" s="7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4" t="s">
        <v>13</v>
      </c>
      <c r="B229" s="75"/>
      <c r="C229" s="7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9" t="s">
        <v>17</v>
      </c>
      <c r="B240" s="70"/>
      <c r="C240" s="73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9" t="s">
        <v>18</v>
      </c>
      <c r="B261" s="70"/>
      <c r="C261" s="73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9" t="s">
        <v>19</v>
      </c>
      <c r="B352" s="70"/>
      <c r="C352" s="73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9" t="s">
        <v>2</v>
      </c>
      <c r="B363" s="70"/>
      <c r="C363" s="7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9" t="s">
        <v>20</v>
      </c>
      <c r="B384" s="70"/>
      <c r="C384" s="73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9" t="s">
        <v>21</v>
      </c>
      <c r="B465" s="70"/>
      <c r="C465" s="73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9" t="s">
        <v>22</v>
      </c>
      <c r="B496" s="70"/>
      <c r="C496" s="73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9" t="s">
        <v>23</v>
      </c>
      <c r="B547" s="70"/>
      <c r="C547" s="73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9" t="s">
        <v>24</v>
      </c>
      <c r="B578" s="70"/>
      <c r="C578" s="73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9" t="s">
        <v>25</v>
      </c>
      <c r="B599" s="70"/>
      <c r="C599" s="73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0" t="s">
        <v>26</v>
      </c>
      <c r="B600" s="61"/>
      <c r="C600" s="86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0" t="s">
        <v>99</v>
      </c>
      <c r="B602" s="91"/>
      <c r="C602" s="7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7" t="s">
        <v>94</v>
      </c>
      <c r="B603" s="88"/>
      <c r="C603" s="8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7" t="s">
        <v>95</v>
      </c>
      <c r="B604" s="88"/>
      <c r="C604" s="8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4" t="s">
        <v>96</v>
      </c>
      <c r="B605" s="97"/>
      <c r="C605" s="9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4" t="s">
        <v>97</v>
      </c>
      <c r="B606" s="92"/>
      <c r="C606" s="93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4" t="s">
        <v>98</v>
      </c>
      <c r="B607" s="95"/>
      <c r="C607" s="96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4" t="s">
        <v>100</v>
      </c>
      <c r="B608" s="92"/>
      <c r="C608" s="93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2012-10-15T09:04:20Z</cp:lastPrinted>
  <dcterms:created xsi:type="dcterms:W3CDTF">2001-08-02T07:18:30Z</dcterms:created>
  <dcterms:modified xsi:type="dcterms:W3CDTF">2012-10-15T09:04:24Z</dcterms:modified>
  <cp:category/>
  <cp:version/>
  <cp:contentType/>
  <cp:contentStatus/>
</cp:coreProperties>
</file>