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<sst xmlns="http://schemas.openxmlformats.org/spreadsheetml/2006/main" count="29" uniqueCount="27">
  <si>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</si>
  <si>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</si>
  <si>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</si>
  <si>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</si>
  <si>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</si>
  <si>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</si>
  <si>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</si>
  <si>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</si>
  <si>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</si>
  <si>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</si>
  <si>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</si>
  <si>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</si>
  <si>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</si>
  <si>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</si>
  <si>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</si>
  <si>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</si>
  <si>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</si>
  <si>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</si>
  <si>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</si>
  <si>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</si>
  <si>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</si>
  <si>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</si>
  <si>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2012 stanowiącym tabelę nr 1 do Uchwały Budżetowej na rok 2012 Gminy Michałowice Nr XII/119/2012 z dnia 21 stycznia  2011 r. w sposób następujący:</t>
  </si>
  <si>
    <t>dotacje celowe otrzymane z budżetu państwa na realizację  własnych zadań bieżących gmin - z zakresu pomocy społecznej- wspieranie osób pobierających świadczenia pielęgnacyjne</t>
  </si>
  <si>
    <t xml:space="preserve">Plan po zmianach 80 936 057,56 zł </t>
  </si>
  <si>
    <t xml:space="preserve">z dnia 25 maja  2012 r.  </t>
  </si>
  <si>
    <t>do Zarządzenia Nr 89 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</si>
</sst>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X34" sqref="X34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26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2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74" t="s">
        <v>11</v>
      </c>
      <c r="B8" s="74" t="s">
        <v>2</v>
      </c>
      <c r="C8" s="39"/>
      <c r="D8" s="39"/>
      <c r="E8" s="74" t="s">
        <v>10</v>
      </c>
      <c r="F8" s="40"/>
      <c r="G8" s="40"/>
      <c r="H8" s="40"/>
      <c r="I8" s="61" t="s">
        <v>13</v>
      </c>
      <c r="J8" s="57" t="s">
        <v>14</v>
      </c>
      <c r="K8" s="58"/>
      <c r="L8" s="61" t="s">
        <v>16</v>
      </c>
      <c r="M8" s="57" t="s">
        <v>14</v>
      </c>
      <c r="N8" s="58"/>
      <c r="O8" s="5"/>
      <c r="P8" s="5"/>
      <c r="Q8" s="5"/>
      <c r="R8" s="6"/>
    </row>
    <row r="9" spans="1:18" ht="14.25" customHeight="1">
      <c r="A9" s="75"/>
      <c r="B9" s="75"/>
      <c r="C9" s="41"/>
      <c r="D9" s="41"/>
      <c r="E9" s="75"/>
      <c r="F9" s="42"/>
      <c r="G9" s="42"/>
      <c r="H9" s="42"/>
      <c r="I9" s="62"/>
      <c r="J9" s="59"/>
      <c r="K9" s="60"/>
      <c r="L9" s="62"/>
      <c r="M9" s="59"/>
      <c r="N9" s="60"/>
      <c r="O9" s="5"/>
      <c r="P9" s="5"/>
      <c r="Q9" s="5"/>
      <c r="R9" s="6"/>
    </row>
    <row r="10" spans="1:18" ht="27" customHeight="1">
      <c r="A10" s="76"/>
      <c r="B10" s="76"/>
      <c r="C10" s="43"/>
      <c r="D10" s="54"/>
      <c r="E10" s="76"/>
      <c r="F10" s="45"/>
      <c r="G10" s="46" t="s">
        <v>0</v>
      </c>
      <c r="H10" s="44" t="s">
        <v>1</v>
      </c>
      <c r="I10" s="63"/>
      <c r="J10" s="46" t="s">
        <v>15</v>
      </c>
      <c r="K10" s="46" t="s">
        <v>20</v>
      </c>
      <c r="L10" s="63"/>
      <c r="M10" s="46" t="s">
        <v>17</v>
      </c>
      <c r="N10" s="46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68" t="s">
        <v>8</v>
      </c>
      <c r="B13" s="71"/>
      <c r="C13" s="71"/>
      <c r="D13" s="69"/>
      <c r="E13" s="70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3">
        <f>SUM(J14+K14)</f>
        <v>0</v>
      </c>
      <c r="J14" s="37"/>
      <c r="K14" s="37"/>
      <c r="L14" s="36">
        <f>SUM(M14+N14)</f>
        <v>0</v>
      </c>
      <c r="M14" s="38"/>
      <c r="N14" s="50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68" t="s">
        <v>4</v>
      </c>
      <c r="B15" s="69"/>
      <c r="C15" s="69"/>
      <c r="D15" s="69"/>
      <c r="E15" s="70"/>
      <c r="F15" s="25">
        <f>SUM(G15+H15)</f>
        <v>5135</v>
      </c>
      <c r="G15" s="27">
        <f>SUM(G14:G14)</f>
        <v>5135</v>
      </c>
      <c r="H15" s="27">
        <v>0</v>
      </c>
      <c r="I15" s="53">
        <f>SUM(J15+K15)</f>
        <v>0</v>
      </c>
      <c r="J15" s="37"/>
      <c r="K15" s="37"/>
      <c r="L15" s="36">
        <f>SUM(M15+N15)</f>
        <v>0</v>
      </c>
      <c r="M15" s="36"/>
      <c r="N15" s="50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72">
      <c r="A16" s="12">
        <v>1</v>
      </c>
      <c r="B16" s="12">
        <v>852</v>
      </c>
      <c r="C16" s="47"/>
      <c r="D16" s="47"/>
      <c r="E16" s="13" t="s">
        <v>23</v>
      </c>
      <c r="F16" s="25"/>
      <c r="G16" s="27"/>
      <c r="H16" s="27"/>
      <c r="I16" s="51">
        <v>0</v>
      </c>
      <c r="J16" s="52">
        <v>0</v>
      </c>
      <c r="K16" s="50">
        <v>0</v>
      </c>
      <c r="L16" s="51">
        <f>SUM(M16)</f>
        <v>1100</v>
      </c>
      <c r="M16" s="52">
        <v>1100</v>
      </c>
      <c r="N16" s="52">
        <v>0</v>
      </c>
      <c r="O16" s="26"/>
      <c r="P16" s="26"/>
      <c r="Q16" s="30"/>
      <c r="R16" s="23"/>
      <c r="S16" s="31"/>
    </row>
    <row r="17" spans="1:19" s="19" customFormat="1" ht="12">
      <c r="A17" s="68" t="s">
        <v>21</v>
      </c>
      <c r="B17" s="71"/>
      <c r="C17" s="71"/>
      <c r="D17" s="69"/>
      <c r="E17" s="70"/>
      <c r="F17" s="25"/>
      <c r="G17" s="27"/>
      <c r="H17" s="27"/>
      <c r="I17" s="51">
        <f>SUM(K17+J17)</f>
        <v>0</v>
      </c>
      <c r="J17" s="50">
        <f>SUM(J16)</f>
        <v>0</v>
      </c>
      <c r="K17" s="50">
        <v>0</v>
      </c>
      <c r="L17" s="51">
        <f>SUM(M17+N17)</f>
        <v>1100</v>
      </c>
      <c r="M17" s="50">
        <f>SUM(M16:M16)</f>
        <v>1100</v>
      </c>
      <c r="N17" s="52">
        <f>SUM(N14:N16)</f>
        <v>0</v>
      </c>
      <c r="O17" s="26"/>
      <c r="P17" s="26"/>
      <c r="Q17" s="30"/>
      <c r="R17" s="23"/>
      <c r="S17" s="31"/>
    </row>
    <row r="18" spans="1:18" ht="12">
      <c r="A18" s="64" t="s">
        <v>9</v>
      </c>
      <c r="B18" s="65"/>
      <c r="C18" s="65"/>
      <c r="D18" s="66"/>
      <c r="E18" s="67"/>
      <c r="F18" s="28" t="e">
        <f>SUM(H18+G18)</f>
        <v>#REF!</v>
      </c>
      <c r="G18" s="28" t="e">
        <f>SUM(#REF!+#REF!+#REF!+#REF!+#REF!+#REF!+#REF!+#REF!+G13+#REF!+G15+#REF!)</f>
        <v>#REF!</v>
      </c>
      <c r="H18" s="28" t="e">
        <f>SUM(#REF!+#REF!+#REF!+#REF!+#REF!+#REF!+#REF!+#REF!+H13+#REF!+H15+#REF!)</f>
        <v>#REF!</v>
      </c>
      <c r="I18" s="51">
        <f>SUM(J18+K18)</f>
        <v>0</v>
      </c>
      <c r="J18" s="52">
        <f>SUM(J17)</f>
        <v>0</v>
      </c>
      <c r="K18" s="52">
        <f>SUM(K17)</f>
        <v>0</v>
      </c>
      <c r="L18" s="48">
        <f>SUM(M18:N19)</f>
        <v>1100</v>
      </c>
      <c r="M18" s="49">
        <f>SUM(M17)</f>
        <v>1100</v>
      </c>
      <c r="N18" s="49">
        <f>SUM(N17)</f>
        <v>0</v>
      </c>
      <c r="O18" s="29" t="e">
        <f>SUM(#REF!+#REF!+#REF!+#REF!+#REF!+#REF!+#REF!+#REF!+O13+#REF!+O15+#REF!+#REF!)</f>
        <v>#REF!</v>
      </c>
      <c r="P18" s="29" t="e">
        <f>SUM(#REF!+#REF!+#REF!+#REF!+#REF!+#REF!+#REF!+#REF!+P13+#REF!+P15+#REF!)</f>
        <v>#REF!</v>
      </c>
      <c r="Q18" s="29" t="e">
        <f>SUM(#REF!+#REF!)</f>
        <v>#REF!</v>
      </c>
      <c r="R18" s="23" t="e">
        <f>SUM(L18/F18)*100</f>
        <v>#REF!</v>
      </c>
    </row>
    <row r="19" spans="1:3" ht="12">
      <c r="A19" s="15"/>
      <c r="B19" s="15"/>
      <c r="C19" s="15"/>
    </row>
    <row r="20" spans="1:5" ht="12.75">
      <c r="A20" s="55" t="s">
        <v>24</v>
      </c>
      <c r="B20" s="56"/>
      <c r="C20" s="56"/>
      <c r="D20" s="56"/>
      <c r="E20" s="56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6:N6"/>
    <mergeCell ref="E8:E10"/>
    <mergeCell ref="B8:B10"/>
    <mergeCell ref="A8:A10"/>
    <mergeCell ref="I8:I10"/>
    <mergeCell ref="M8:N9"/>
    <mergeCell ref="A20:E20"/>
    <mergeCell ref="J8:K9"/>
    <mergeCell ref="L8:L10"/>
    <mergeCell ref="A18:E18"/>
    <mergeCell ref="A15:E15"/>
    <mergeCell ref="A13:E13"/>
    <mergeCell ref="A17:E17"/>
  </mergeCells>
  <printOptions horizontalCentered="1"/>
  <pageMargins left="0.4330708661417323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2012-05-29T11:40:02Z</cp:lastPrinted>
  <dcterms:created xsi:type="dcterms:W3CDTF">2001-09-07T12:46:35Z</dcterms:created>
  <dcterms:modified xsi:type="dcterms:W3CDTF">2012-05-29T11:44:48Z</dcterms:modified>
  <cp:category/>
  <cp:version/>
  <cp:contentType/>
  <cp:contentStatus/>
</cp:coreProperties>
</file>