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<sst xmlns="http://schemas.openxmlformats.org/spreadsheetml/2006/main" count="647" uniqueCount="119">
  <si>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</si>
  <si>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</si>
  <si>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</si>
  <si>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</si>
  <si>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</si>
  <si>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</si>
  <si>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</si>
  <si>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</si>
  <si>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</si>
  <si>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</si>
  <si>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</si>
  <si>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</si>
  <si>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</si>
  <si>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</si>
  <si>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</si>
  <si>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</si>
  <si>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</si>
  <si>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</si>
  <si>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</si>
  <si>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</si>
  <si>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</si>
  <si>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</si>
  <si>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</si>
  <si>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</si>
  <si>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</si>
  <si>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</si>
  <si>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</si>
  <si>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</si>
  <si>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</si>
  <si>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</si>
  <si>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</si>
  <si>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</si>
  <si>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</si>
  <si>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</si>
  <si>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</si>
  <si>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</si>
  <si>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</si>
  <si>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</si>
  <si>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</si>
  <si>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</si>
  <si>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</si>
  <si>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</si>
  <si>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</si>
  <si>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</si>
  <si>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</si>
  <si>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</si>
  <si>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</si>
  <si>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</si>
  <si>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</si>
  <si>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</si>
  <si>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</si>
  <si>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</si>
  <si>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</si>
  <si>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</si>
  <si>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</si>
  <si>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</si>
  <si>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</si>
  <si>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</si>
  <si>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</si>
  <si>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</si>
  <si>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</si>
  <si>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</si>
  <si>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</si>
  <si>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</si>
  <si>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</si>
  <si>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</si>
  <si>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</si>
  <si>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</si>
  <si>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</si>
  <si>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</si>
  <si>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</si>
  <si>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</si>
  <si>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</si>
  <si>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</si>
  <si>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</si>
  <si>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</si>
  <si>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</si>
  <si>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</si>
  <si>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</si>
  <si>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</si>
  <si>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</si>
  <si>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</si>
  <si>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</si>
  <si>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</si>
  <si>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</si>
  <si>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</si>
  <si>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</si>
  <si>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</si>
  <si>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</si>
  <si>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</si>
  <si>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</si>
  <si>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</si>
  <si>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</si>
  <si>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</si>
  <si>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</si>
  <si>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</si>
  <si>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</si>
  <si>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</si>
  <si>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</si>
  <si>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</si>
  <si>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</si>
  <si>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</si>
  <si>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</si>
  <si>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</si>
  <si>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</si>
  <si>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</si>
  <si>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</si>
  <si>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</si>
  <si>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</si>
  <si>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</si>
  <si>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wynagrodzenia i składki od nich naliczone </t>
  </si>
  <si>
    <t>Dokonać zmian w planie wydatków gminy na rok 2012 stanowiacym tabelę nr 2 do Uchwały Budżetowej na rok 2012 Gminy Michałowice Nr XII/119/2011 z dnia 21 grudnia 2011 r. w sposób następujacy:</t>
  </si>
  <si>
    <t xml:space="preserve">z dnia 25 maja  2012 r. </t>
  </si>
  <si>
    <t>Zespoły obsługi ekonomiczno-administracyjnej szkół</t>
  </si>
  <si>
    <t>do Zarządzenia Nr 89 /2012</t>
  </si>
  <si>
    <t>Przeciwdziałanie alkoholizmowi</t>
  </si>
  <si>
    <t>851  Ochrona zdrowia</t>
  </si>
  <si>
    <t xml:space="preserve">dotacje na zadania bieżące </t>
  </si>
  <si>
    <t xml:space="preserve">Plan po zmianach  84 660 631,56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</si>
</sst>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4">
      <selection activeCell="C18" sqref="C1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3" t="s">
        <v>111</v>
      </c>
      <c r="B7" s="73"/>
      <c r="C7" s="73"/>
      <c r="D7" s="73"/>
      <c r="E7" s="73"/>
      <c r="F7" s="73"/>
      <c r="G7" s="73"/>
      <c r="H7" s="73"/>
      <c r="I7" s="73"/>
    </row>
    <row r="8" spans="1:9" ht="12.75">
      <c r="A8" s="74" t="s">
        <v>6</v>
      </c>
      <c r="B8" s="74" t="s">
        <v>102</v>
      </c>
      <c r="C8" s="74" t="s">
        <v>5</v>
      </c>
      <c r="D8" s="76" t="s">
        <v>107</v>
      </c>
      <c r="E8" s="78" t="s">
        <v>8</v>
      </c>
      <c r="F8" s="79"/>
      <c r="G8" s="76" t="s">
        <v>108</v>
      </c>
      <c r="H8" s="70" t="s">
        <v>8</v>
      </c>
      <c r="I8" s="72"/>
    </row>
    <row r="9" spans="1:9" ht="12.75">
      <c r="A9" s="75"/>
      <c r="B9" s="75"/>
      <c r="C9" s="75"/>
      <c r="D9" s="77"/>
      <c r="E9" s="14" t="s">
        <v>9</v>
      </c>
      <c r="F9" s="14" t="s">
        <v>93</v>
      </c>
      <c r="G9" s="77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44.25" customHeight="1">
      <c r="A11" s="27">
        <v>801</v>
      </c>
      <c r="B11" s="27">
        <v>80114</v>
      </c>
      <c r="C11" s="63" t="s">
        <v>113</v>
      </c>
      <c r="D11" s="55">
        <f>SUM(E11)</f>
        <v>9000</v>
      </c>
      <c r="E11" s="58">
        <f>SUM(E12)</f>
        <v>9000</v>
      </c>
      <c r="F11" s="58">
        <v>0</v>
      </c>
      <c r="G11" s="55">
        <f>SUM(H11:I11)</f>
        <v>9000</v>
      </c>
      <c r="H11" s="58">
        <f>SUM(H12)</f>
        <v>9000</v>
      </c>
      <c r="I11" s="58">
        <v>0</v>
      </c>
    </row>
    <row r="12" spans="1:9" ht="24">
      <c r="A12" s="24"/>
      <c r="B12" s="24"/>
      <c r="C12" s="57" t="s">
        <v>81</v>
      </c>
      <c r="D12" s="55">
        <f>SUM(E12)</f>
        <v>9000</v>
      </c>
      <c r="E12" s="58">
        <f>SUM(E14)</f>
        <v>9000</v>
      </c>
      <c r="F12" s="58">
        <v>0</v>
      </c>
      <c r="G12" s="55">
        <f>SUM(H12:I12)</f>
        <v>9000</v>
      </c>
      <c r="H12" s="58">
        <f>SUM(H13:H14)</f>
        <v>9000</v>
      </c>
      <c r="I12" s="58">
        <v>0</v>
      </c>
    </row>
    <row r="13" spans="1:9" ht="24">
      <c r="A13" s="24"/>
      <c r="B13" s="24"/>
      <c r="C13" s="46" t="s">
        <v>110</v>
      </c>
      <c r="D13" s="55">
        <f>SUM(E13)</f>
        <v>0</v>
      </c>
      <c r="E13" s="58">
        <v>0</v>
      </c>
      <c r="F13" s="58">
        <v>0</v>
      </c>
      <c r="G13" s="55">
        <f>SUM(H13)</f>
        <v>4000</v>
      </c>
      <c r="H13" s="58">
        <v>4000</v>
      </c>
      <c r="I13" s="58"/>
    </row>
    <row r="14" spans="1:9" ht="36">
      <c r="A14" s="24"/>
      <c r="B14" s="24"/>
      <c r="C14" s="46" t="s">
        <v>85</v>
      </c>
      <c r="D14" s="55">
        <f>SUM(E14)</f>
        <v>9000</v>
      </c>
      <c r="E14" s="58">
        <v>9000</v>
      </c>
      <c r="F14" s="58">
        <v>0</v>
      </c>
      <c r="G14" s="55">
        <f>SUM(H14)</f>
        <v>5000</v>
      </c>
      <c r="H14" s="58">
        <v>5000</v>
      </c>
      <c r="I14" s="58">
        <v>0</v>
      </c>
    </row>
    <row r="15" spans="1:9" ht="12.75">
      <c r="A15" s="67" t="s">
        <v>19</v>
      </c>
      <c r="B15" s="68"/>
      <c r="C15" s="69"/>
      <c r="D15" s="55">
        <f>SUM(E15:F15)</f>
        <v>9000</v>
      </c>
      <c r="E15" s="58">
        <f>SUM(E11)</f>
        <v>9000</v>
      </c>
      <c r="F15" s="58"/>
      <c r="G15" s="55">
        <f>SUM(H15:I15)</f>
        <v>9000</v>
      </c>
      <c r="H15" s="58">
        <f>SUM(H11)</f>
        <v>9000</v>
      </c>
      <c r="I15" s="58"/>
    </row>
    <row r="16" spans="1:9" ht="12.75">
      <c r="A16" s="24">
        <v>851</v>
      </c>
      <c r="B16" s="24">
        <v>85154</v>
      </c>
      <c r="C16" s="24" t="s">
        <v>115</v>
      </c>
      <c r="D16" s="56">
        <f>SUM(E16+F16)</f>
        <v>10000</v>
      </c>
      <c r="E16" s="66">
        <f>SUM(E17)</f>
        <v>10000</v>
      </c>
      <c r="F16" s="66">
        <f>SUM(F17)</f>
        <v>0</v>
      </c>
      <c r="G16" s="56">
        <f>SUM(H16+I16)</f>
        <v>10000</v>
      </c>
      <c r="H16" s="66">
        <f>SUM(H17)</f>
        <v>10000</v>
      </c>
      <c r="I16" s="66">
        <v>0</v>
      </c>
    </row>
    <row r="17" spans="1:9" ht="24">
      <c r="A17" s="24"/>
      <c r="B17" s="24"/>
      <c r="C17" s="46" t="s">
        <v>81</v>
      </c>
      <c r="D17" s="56">
        <f>SUM(E17+F17)</f>
        <v>10000</v>
      </c>
      <c r="E17" s="66">
        <f>SUM(E18)</f>
        <v>10000</v>
      </c>
      <c r="F17" s="66">
        <v>0</v>
      </c>
      <c r="G17" s="56">
        <f>SUM(H17+I17)</f>
        <v>10000</v>
      </c>
      <c r="H17" s="66">
        <f>SUM(H18)</f>
        <v>10000</v>
      </c>
      <c r="I17" s="66">
        <v>0</v>
      </c>
    </row>
    <row r="18" spans="1:9" ht="12.75">
      <c r="A18" s="24"/>
      <c r="B18" s="24"/>
      <c r="C18" s="46" t="s">
        <v>117</v>
      </c>
      <c r="D18" s="56">
        <f>SUM(E18+F18)</f>
        <v>10000</v>
      </c>
      <c r="E18" s="66">
        <v>10000</v>
      </c>
      <c r="F18" s="66">
        <v>0</v>
      </c>
      <c r="G18" s="56">
        <f>SUM(H18+I18)</f>
        <v>10000</v>
      </c>
      <c r="H18" s="66">
        <v>10000</v>
      </c>
      <c r="I18" s="66">
        <v>0</v>
      </c>
    </row>
    <row r="19" spans="1:9" ht="12.75">
      <c r="A19" s="67" t="s">
        <v>116</v>
      </c>
      <c r="B19" s="68"/>
      <c r="C19" s="69"/>
      <c r="D19" s="56">
        <f>SUM(E19+F19)</f>
        <v>10000</v>
      </c>
      <c r="E19" s="66">
        <f>SUM(E16)</f>
        <v>10000</v>
      </c>
      <c r="F19" s="66">
        <f>SUM(F16)</f>
        <v>0</v>
      </c>
      <c r="G19" s="56">
        <f>SUM(H19+I19)</f>
        <v>10000</v>
      </c>
      <c r="H19" s="66">
        <f>SUM(H16)</f>
        <v>10000</v>
      </c>
      <c r="I19" s="66">
        <f>SUM(I16)</f>
        <v>0</v>
      </c>
    </row>
    <row r="20" spans="1:9" ht="48">
      <c r="A20" s="27">
        <v>852</v>
      </c>
      <c r="B20" s="27">
        <v>85214</v>
      </c>
      <c r="C20" s="64" t="s">
        <v>56</v>
      </c>
      <c r="D20" s="55">
        <f>SUM(E20:F20)</f>
        <v>1730</v>
      </c>
      <c r="E20" s="58">
        <f>SUM(E21)</f>
        <v>1730</v>
      </c>
      <c r="F20" s="58">
        <v>0</v>
      </c>
      <c r="G20" s="55">
        <f>SUM(H20)</f>
        <v>1730</v>
      </c>
      <c r="H20" s="58">
        <f>SUM(H21)</f>
        <v>1730</v>
      </c>
      <c r="I20" s="58">
        <v>0</v>
      </c>
    </row>
    <row r="21" spans="1:9" ht="24">
      <c r="A21" s="24"/>
      <c r="B21" s="24"/>
      <c r="C21" s="57" t="s">
        <v>81</v>
      </c>
      <c r="D21" s="55">
        <f>SUM(E21)</f>
        <v>1730</v>
      </c>
      <c r="E21" s="58">
        <f>SUM(E23)</f>
        <v>1730</v>
      </c>
      <c r="F21" s="58">
        <v>0</v>
      </c>
      <c r="G21" s="55">
        <f>SUM(H21)</f>
        <v>1730</v>
      </c>
      <c r="H21" s="58">
        <f>SUM(H22)</f>
        <v>1730</v>
      </c>
      <c r="I21" s="58">
        <v>0</v>
      </c>
    </row>
    <row r="22" spans="1:9" ht="36">
      <c r="A22" s="24"/>
      <c r="B22" s="24"/>
      <c r="C22" s="46" t="s">
        <v>85</v>
      </c>
      <c r="D22" s="55">
        <v>0</v>
      </c>
      <c r="E22" s="58">
        <v>0</v>
      </c>
      <c r="F22" s="58">
        <v>0</v>
      </c>
      <c r="G22" s="55">
        <f>SUM(H22:I22)</f>
        <v>1730</v>
      </c>
      <c r="H22" s="58">
        <v>1730</v>
      </c>
      <c r="I22" s="58">
        <v>0</v>
      </c>
    </row>
    <row r="23" spans="1:9" ht="24">
      <c r="A23" s="24"/>
      <c r="B23" s="24"/>
      <c r="C23" s="57" t="s">
        <v>83</v>
      </c>
      <c r="D23" s="55">
        <f>SUM(E23)</f>
        <v>1730</v>
      </c>
      <c r="E23" s="58">
        <v>1730</v>
      </c>
      <c r="F23" s="58">
        <v>0</v>
      </c>
      <c r="G23" s="55">
        <f>SUM(H23)</f>
        <v>0</v>
      </c>
      <c r="H23" s="58">
        <v>0</v>
      </c>
      <c r="I23" s="58">
        <v>0</v>
      </c>
    </row>
    <row r="24" spans="1:9" ht="12.75">
      <c r="A24" s="16"/>
      <c r="B24" s="27">
        <v>85295</v>
      </c>
      <c r="C24" s="65" t="s">
        <v>30</v>
      </c>
      <c r="D24" s="56">
        <f>SUM(E24:F24)</f>
        <v>0</v>
      </c>
      <c r="E24" s="66">
        <f>SUM(E25)</f>
        <v>0</v>
      </c>
      <c r="F24" s="56">
        <v>0</v>
      </c>
      <c r="G24" s="56">
        <f>SUM(H24:I24)</f>
        <v>1100</v>
      </c>
      <c r="H24" s="66">
        <f>SUM(H26:H26)</f>
        <v>1100</v>
      </c>
      <c r="I24" s="56">
        <f>SUM(J24+K24)</f>
        <v>0</v>
      </c>
    </row>
    <row r="25" spans="1:9" ht="24" customHeight="1">
      <c r="A25" s="16"/>
      <c r="B25" s="27"/>
      <c r="C25" s="46" t="s">
        <v>81</v>
      </c>
      <c r="D25" s="56">
        <f>SUM(E25)</f>
        <v>0</v>
      </c>
      <c r="E25" s="66">
        <f>SUM(E26:E26)</f>
        <v>0</v>
      </c>
      <c r="F25" s="58">
        <v>0</v>
      </c>
      <c r="G25" s="56">
        <f>SUM(H25)</f>
        <v>1100</v>
      </c>
      <c r="H25" s="66">
        <f>SUM(H26)</f>
        <v>1100</v>
      </c>
      <c r="I25" s="58">
        <v>0</v>
      </c>
    </row>
    <row r="26" spans="1:9" ht="24" customHeight="1">
      <c r="A26" s="16"/>
      <c r="B26" s="27"/>
      <c r="C26" s="57" t="s">
        <v>83</v>
      </c>
      <c r="D26" s="56">
        <v>0</v>
      </c>
      <c r="E26" s="66">
        <v>0</v>
      </c>
      <c r="F26" s="58">
        <v>0</v>
      </c>
      <c r="G26" s="56">
        <f>SUM(H26)</f>
        <v>1100</v>
      </c>
      <c r="H26" s="66">
        <v>1100</v>
      </c>
      <c r="I26" s="58">
        <v>0</v>
      </c>
    </row>
    <row r="27" spans="1:9" ht="13.5" customHeight="1">
      <c r="A27" s="22" t="s">
        <v>21</v>
      </c>
      <c r="B27" s="54"/>
      <c r="C27" s="23"/>
      <c r="D27" s="56">
        <f>SUM(E27:F27)</f>
        <v>1730</v>
      </c>
      <c r="E27" s="56">
        <f>SUM(E20)</f>
        <v>1730</v>
      </c>
      <c r="F27" s="56">
        <v>0</v>
      </c>
      <c r="G27" s="55">
        <f>SUM(I27+H27)</f>
        <v>2830</v>
      </c>
      <c r="H27" s="58">
        <f>SUM(H20+H24)</f>
        <v>2830</v>
      </c>
      <c r="I27" s="55">
        <v>0</v>
      </c>
    </row>
    <row r="28" spans="1:9" ht="12.75">
      <c r="A28" s="70" t="s">
        <v>26</v>
      </c>
      <c r="B28" s="71"/>
      <c r="C28" s="72"/>
      <c r="D28" s="56">
        <f>SUM(E28)</f>
        <v>20730</v>
      </c>
      <c r="E28" s="56">
        <f>SUM(E15+E19+E27)</f>
        <v>20730</v>
      </c>
      <c r="F28" s="56">
        <f>SUM(F27)</f>
        <v>0</v>
      </c>
      <c r="G28" s="56">
        <f>SUM(H28)</f>
        <v>21830</v>
      </c>
      <c r="H28" s="56">
        <f>SUM(H15+H19+H27)</f>
        <v>21830</v>
      </c>
      <c r="I28" s="56">
        <f>SUM(I27)</f>
        <v>0</v>
      </c>
    </row>
    <row r="30" spans="1:2" s="61" customFormat="1" ht="12.75">
      <c r="A30" s="60" t="s">
        <v>118</v>
      </c>
      <c r="B30" s="62"/>
    </row>
    <row r="31" ht="12.75">
      <c r="L31" s="59"/>
    </row>
    <row r="33" ht="12.75">
      <c r="K33" s="59"/>
    </row>
  </sheetData>
  <mergeCells count="11">
    <mergeCell ref="A19:C19"/>
    <mergeCell ref="A15:C15"/>
    <mergeCell ref="A28:C28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9" t="s">
        <v>3</v>
      </c>
      <c r="B7" s="99"/>
      <c r="C7" s="100"/>
      <c r="D7" s="100"/>
      <c r="E7" s="100"/>
      <c r="F7" s="100"/>
      <c r="G7" s="10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5" t="s">
        <v>6</v>
      </c>
      <c r="B9" s="95" t="s">
        <v>102</v>
      </c>
      <c r="C9" s="74" t="s">
        <v>5</v>
      </c>
      <c r="D9" s="76" t="s">
        <v>7</v>
      </c>
      <c r="E9" s="53"/>
      <c r="F9" s="70" t="s">
        <v>8</v>
      </c>
      <c r="G9" s="72"/>
    </row>
    <row r="10" spans="1:7" ht="21" customHeight="1">
      <c r="A10" s="96"/>
      <c r="B10" s="96"/>
      <c r="C10" s="75"/>
      <c r="D10" s="98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3" t="s">
        <v>14</v>
      </c>
      <c r="B168" s="104"/>
      <c r="C168" s="105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0" t="s">
        <v>13</v>
      </c>
      <c r="B229" s="102"/>
      <c r="C229" s="93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1"/>
      <c r="C600" s="94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1" t="s">
        <v>99</v>
      </c>
      <c r="B602" s="92"/>
      <c r="C602" s="93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6" t="s">
        <v>94</v>
      </c>
      <c r="B603" s="87"/>
      <c r="C603" s="8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6" t="s">
        <v>95</v>
      </c>
      <c r="B604" s="87"/>
      <c r="C604" s="8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3" t="s">
        <v>96</v>
      </c>
      <c r="B605" s="89"/>
      <c r="C605" s="90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0" t="s">
        <v>97</v>
      </c>
      <c r="B606" s="81"/>
      <c r="C606" s="8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3" t="s">
        <v>98</v>
      </c>
      <c r="B607" s="84"/>
      <c r="C607" s="8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0" t="s">
        <v>100</v>
      </c>
      <c r="B608" s="81"/>
      <c r="C608" s="8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2012-05-29T12:40:28Z</cp:lastPrinted>
  <dcterms:created xsi:type="dcterms:W3CDTF">2001-08-02T07:18:30Z</dcterms:created>
  <dcterms:modified xsi:type="dcterms:W3CDTF">2012-05-29T12:40:31Z</dcterms:modified>
  <cp:category/>
  <cp:version/>
  <cp:contentType/>
  <cp:contentStatus/>
</cp:coreProperties>
</file>