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<sst xmlns="http://schemas.openxmlformats.org/spreadsheetml/2006/main" count="35" uniqueCount="24">
  <si>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</si>
  <si>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</si>
  <si>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</si>
  <si>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</si>
  <si>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</si>
  <si>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</si>
  <si>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</si>
  <si>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75618</t>
  </si>
  <si>
    <t>działalność profilaktyczna i edukacyjna dla dzieci i młodzieży</t>
  </si>
  <si>
    <t>wpływy z opłat za wydawanie zezwoleń na sprzedaż napojów alkoholowych</t>
  </si>
  <si>
    <t xml:space="preserve">Gminny Program  Przeciwdziałania Narkomanii </t>
  </si>
  <si>
    <t>% wykonania</t>
  </si>
  <si>
    <t xml:space="preserve">                                                do Sprawozdania Rocznego </t>
  </si>
  <si>
    <t xml:space="preserve">                              </t>
  </si>
  <si>
    <t xml:space="preserve">                                               z wykonania budżetu Gminy Michałowice za 2011 rok</t>
  </si>
  <si>
    <t>Wykonanie za 2011 r</t>
  </si>
  <si>
    <t xml:space="preserve">Plan po zmianach </t>
  </si>
  <si>
    <t xml:space="preserve">Plan po zmianach  </t>
  </si>
  <si>
    <t xml:space="preserve">Plan </t>
  </si>
  <si>
    <t xml:space="preserve">Plan po zmianach   </t>
  </si>
  <si>
    <t>działalność profilaktyczna i edukacyjna dla dzieci i młodzieży, rodziców i nauczycieli oraz pracowników służby zdrowia  na terenie gminy</t>
  </si>
  <si>
    <t>Wykonanie Gminnego Programu Profilaktyki i Rozwiązywania Problemów Alkoholowych i  Gminnego Programu Przeciwdziałania Narkomanii  za 2011 rok</t>
  </si>
  <si>
    <t>Zwalczanie narkomani</t>
  </si>
  <si>
    <t xml:space="preserve">                                                 Załącznik Nr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</si>
</sst>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workbookViewId="0" topLeftCell="A4">
      <selection activeCell="B3" sqref="B3"/>
    </sheetView>
  </sheetViews>
  <sheetFormatPr defaultColWidth="9.00390625" defaultRowHeight="12.75"/>
  <cols>
    <col min="1" max="1" width="12.25390625" style="1" customWidth="1"/>
    <col min="2" max="2" width="5.625" style="1" customWidth="1"/>
    <col min="3" max="3" width="6.875" style="1" customWidth="1"/>
    <col min="4" max="4" width="9.875" style="1" customWidth="1"/>
    <col min="5" max="5" width="9.875" style="1" bestFit="1" customWidth="1"/>
    <col min="6" max="6" width="10.25390625" style="1" customWidth="1"/>
    <col min="7" max="7" width="9.125" style="1" customWidth="1"/>
    <col min="8" max="8" width="11.375" style="1" customWidth="1"/>
    <col min="9" max="9" width="9.25390625" style="1" customWidth="1"/>
    <col min="10" max="10" width="6.25390625" style="1" customWidth="1"/>
    <col min="11" max="11" width="6.875" style="1" hidden="1" customWidth="1"/>
    <col min="12" max="12" width="6.00390625" style="1" customWidth="1"/>
    <col min="13" max="13" width="9.625" style="1" customWidth="1"/>
    <col min="14" max="15" width="9.875" style="1" customWidth="1"/>
    <col min="16" max="17" width="9.75390625" style="1" customWidth="1"/>
    <col min="18" max="16384" width="9.125" style="1" customWidth="1"/>
  </cols>
  <sheetData>
    <row r="2" spans="3:10" ht="12.75">
      <c r="C2" s="2" t="s">
        <v>23</v>
      </c>
      <c r="D2" s="2"/>
      <c r="E2" s="63"/>
      <c r="F2" s="64"/>
      <c r="G2" s="64"/>
      <c r="H2" s="64"/>
      <c r="I2" s="63"/>
      <c r="J2" s="2"/>
    </row>
    <row r="3" spans="3:10" ht="12.75">
      <c r="C3" s="2" t="s">
        <v>12</v>
      </c>
      <c r="D3" s="2"/>
      <c r="E3" s="63"/>
      <c r="F3" s="64"/>
      <c r="G3" s="64"/>
      <c r="H3" s="64"/>
      <c r="I3" s="63"/>
      <c r="J3" s="2"/>
    </row>
    <row r="4" spans="3:10" ht="12.75">
      <c r="C4" s="2" t="s">
        <v>14</v>
      </c>
      <c r="D4" s="2"/>
      <c r="E4" s="63"/>
      <c r="F4" s="63"/>
      <c r="G4" s="63"/>
      <c r="H4" s="64"/>
      <c r="I4" s="63"/>
      <c r="J4" s="2"/>
    </row>
    <row r="5" spans="3:10" ht="12.75">
      <c r="C5" s="2" t="s">
        <v>13</v>
      </c>
      <c r="D5" s="2"/>
      <c r="E5" s="63"/>
      <c r="F5" s="63"/>
      <c r="G5" s="63"/>
      <c r="H5" s="64"/>
      <c r="I5" s="63"/>
      <c r="J5" s="2"/>
    </row>
    <row r="6" spans="1:17" ht="36.75" customHeight="1">
      <c r="A6" s="52" t="s">
        <v>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"/>
    </row>
    <row r="7" spans="1:17" ht="19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9.5" customHeight="1">
      <c r="A8" s="54" t="s">
        <v>1</v>
      </c>
      <c r="B8" s="55"/>
      <c r="C8" s="55"/>
      <c r="D8" s="55"/>
      <c r="E8" s="55"/>
      <c r="F8" s="55"/>
      <c r="G8" s="6"/>
      <c r="H8" s="55" t="s">
        <v>2</v>
      </c>
      <c r="I8" s="55"/>
      <c r="J8" s="55"/>
      <c r="K8" s="55"/>
      <c r="L8" s="55"/>
      <c r="M8" s="55"/>
      <c r="N8" s="55"/>
      <c r="O8" s="55"/>
      <c r="P8" s="55"/>
      <c r="Q8" s="20"/>
    </row>
    <row r="9" spans="1:17" ht="50.25" customHeight="1">
      <c r="A9" s="57" t="s">
        <v>9</v>
      </c>
      <c r="B9" s="7" t="s">
        <v>3</v>
      </c>
      <c r="C9" s="8" t="s">
        <v>4</v>
      </c>
      <c r="D9" s="8" t="s">
        <v>18</v>
      </c>
      <c r="E9" s="8" t="s">
        <v>17</v>
      </c>
      <c r="F9" s="8" t="s">
        <v>15</v>
      </c>
      <c r="G9" s="8" t="s">
        <v>11</v>
      </c>
      <c r="H9" s="55" t="s">
        <v>10</v>
      </c>
      <c r="I9" s="55"/>
      <c r="J9" s="56" t="s">
        <v>3</v>
      </c>
      <c r="K9" s="56"/>
      <c r="L9" s="8" t="s">
        <v>4</v>
      </c>
      <c r="M9" s="8" t="s">
        <v>5</v>
      </c>
      <c r="N9" s="8" t="s">
        <v>16</v>
      </c>
      <c r="O9" s="8" t="s">
        <v>15</v>
      </c>
      <c r="P9" s="8" t="s">
        <v>11</v>
      </c>
      <c r="Q9" s="21"/>
    </row>
    <row r="10" spans="1:17" ht="38.25" customHeight="1">
      <c r="A10" s="58"/>
      <c r="B10" s="9">
        <v>756</v>
      </c>
      <c r="C10" s="10" t="s">
        <v>7</v>
      </c>
      <c r="D10" s="11">
        <v>180000</v>
      </c>
      <c r="E10" s="11">
        <v>180000</v>
      </c>
      <c r="F10" s="11">
        <v>172663.68</v>
      </c>
      <c r="G10" s="12">
        <f>SUM(F10/E10)*100</f>
        <v>95.92426666666665</v>
      </c>
      <c r="H10" s="27" t="s">
        <v>22</v>
      </c>
      <c r="I10" s="28"/>
      <c r="J10" s="13">
        <v>851</v>
      </c>
      <c r="K10" s="13">
        <v>85153</v>
      </c>
      <c r="L10" s="13">
        <v>85153</v>
      </c>
      <c r="M10" s="14">
        <v>20000</v>
      </c>
      <c r="N10" s="14">
        <v>20000</v>
      </c>
      <c r="O10" s="14">
        <v>19000</v>
      </c>
      <c r="P10" s="14">
        <f>SUM(O10/N10)*100</f>
        <v>95</v>
      </c>
      <c r="Q10" s="22"/>
    </row>
    <row r="11" spans="1:17" ht="30.75" customHeight="1">
      <c r="A11" s="58"/>
      <c r="B11" s="25"/>
      <c r="C11" s="26"/>
      <c r="D11" s="26"/>
      <c r="E11" s="26"/>
      <c r="F11" s="26"/>
      <c r="G11" s="41"/>
      <c r="H11" s="29" t="s">
        <v>8</v>
      </c>
      <c r="I11" s="30"/>
      <c r="J11" s="31"/>
      <c r="K11" s="31"/>
      <c r="L11" s="31"/>
      <c r="M11" s="31"/>
      <c r="N11" s="31"/>
      <c r="O11" s="31"/>
      <c r="P11" s="32"/>
      <c r="Q11" s="23"/>
    </row>
    <row r="12" spans="1:17" ht="40.5" customHeight="1">
      <c r="A12" s="58"/>
      <c r="B12" s="42"/>
      <c r="C12" s="43"/>
      <c r="D12" s="43"/>
      <c r="E12" s="43"/>
      <c r="F12" s="44"/>
      <c r="G12" s="45"/>
      <c r="H12" s="33" t="s">
        <v>6</v>
      </c>
      <c r="I12" s="34"/>
      <c r="J12" s="8" t="s">
        <v>3</v>
      </c>
      <c r="K12" s="8" t="s">
        <v>4</v>
      </c>
      <c r="L12" s="8" t="s">
        <v>4</v>
      </c>
      <c r="M12" s="8" t="s">
        <v>5</v>
      </c>
      <c r="N12" s="8" t="s">
        <v>19</v>
      </c>
      <c r="O12" s="8" t="s">
        <v>15</v>
      </c>
      <c r="P12" s="8" t="s">
        <v>11</v>
      </c>
      <c r="Q12" s="21"/>
    </row>
    <row r="13" spans="1:17" ht="26.25" customHeight="1">
      <c r="A13" s="59"/>
      <c r="B13" s="46"/>
      <c r="C13" s="47"/>
      <c r="D13" s="47"/>
      <c r="E13" s="47"/>
      <c r="F13" s="47"/>
      <c r="G13" s="48"/>
      <c r="H13" s="35"/>
      <c r="I13" s="36"/>
      <c r="J13" s="8">
        <v>851</v>
      </c>
      <c r="K13" s="8"/>
      <c r="L13" s="8">
        <v>85154</v>
      </c>
      <c r="M13" s="14">
        <v>160000</v>
      </c>
      <c r="N13" s="14">
        <v>160000</v>
      </c>
      <c r="O13" s="14">
        <v>144838.54</v>
      </c>
      <c r="P13" s="14">
        <f>SUM(O13/N13)*100</f>
        <v>90.52408750000001</v>
      </c>
      <c r="Q13" s="22"/>
    </row>
    <row r="14" spans="1:17" ht="42.75" customHeight="1">
      <c r="A14" s="60"/>
      <c r="B14" s="61"/>
      <c r="C14" s="61"/>
      <c r="D14" s="61"/>
      <c r="E14" s="61"/>
      <c r="F14" s="62"/>
      <c r="G14" s="16"/>
      <c r="H14" s="37" t="s">
        <v>20</v>
      </c>
      <c r="I14" s="38"/>
      <c r="J14" s="39"/>
      <c r="K14" s="39"/>
      <c r="L14" s="39"/>
      <c r="M14" s="39"/>
      <c r="N14" s="39"/>
      <c r="O14" s="39"/>
      <c r="P14" s="40"/>
      <c r="Q14" s="15"/>
    </row>
    <row r="15" spans="1:17" ht="21" customHeight="1">
      <c r="A15" s="49" t="s">
        <v>0</v>
      </c>
      <c r="B15" s="50"/>
      <c r="C15" s="51"/>
      <c r="D15" s="17">
        <f>SUM(D10)</f>
        <v>180000</v>
      </c>
      <c r="E15" s="17">
        <f>SUM(E10)</f>
        <v>180000</v>
      </c>
      <c r="F15" s="18">
        <f>SUM(F10)</f>
        <v>172663.68</v>
      </c>
      <c r="G15" s="12">
        <f>SUM(F15/E15)*100</f>
        <v>95.92426666666665</v>
      </c>
      <c r="H15" s="49" t="s">
        <v>0</v>
      </c>
      <c r="I15" s="50"/>
      <c r="J15" s="50"/>
      <c r="K15" s="50"/>
      <c r="L15" s="51"/>
      <c r="M15" s="17">
        <f>SUM(M10+M13)</f>
        <v>180000</v>
      </c>
      <c r="N15" s="17">
        <f>SUM(N10+N13)</f>
        <v>180000</v>
      </c>
      <c r="O15" s="17">
        <f>SUM(O10+O13)</f>
        <v>163838.54</v>
      </c>
      <c r="P15" s="17">
        <f>SUM(O15/N15)*100</f>
        <v>91.02141111111112</v>
      </c>
      <c r="Q15" s="24"/>
    </row>
    <row r="16" spans="1:17" ht="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</sheetData>
  <mergeCells count="14">
    <mergeCell ref="B11:G13"/>
    <mergeCell ref="A15:C15"/>
    <mergeCell ref="H15:L15"/>
    <mergeCell ref="A6:P6"/>
    <mergeCell ref="A8:F8"/>
    <mergeCell ref="H8:P8"/>
    <mergeCell ref="H9:I9"/>
    <mergeCell ref="J9:K9"/>
    <mergeCell ref="A9:A13"/>
    <mergeCell ref="A14:F14"/>
    <mergeCell ref="H10:I10"/>
    <mergeCell ref="H11:P11"/>
    <mergeCell ref="H12:I13"/>
    <mergeCell ref="H14:P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2012-03-29T09:05:46Z</cp:lastPrinted>
  <dcterms:created xsi:type="dcterms:W3CDTF">2001-05-30T12:47:26Z</dcterms:created>
  <dcterms:modified xsi:type="dcterms:W3CDTF">2012-03-29T09:05:49Z</dcterms:modified>
  <cp:category/>
  <cp:version/>
  <cp:contentType/>
  <cp:contentStatus/>
</cp:coreProperties>
</file>