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iedzwieckak\Nextcloud2\2021\ZP1\ZP.271.1.58.2021 Odpady Urzad\Na stronę\"/>
    </mc:Choice>
  </mc:AlternateContent>
  <xr:revisionPtr revIDLastSave="0" documentId="13_ncr:1_{1650EDD6-3D50-46F9-8C5E-BA3CECD659E7}" xr6:coauthVersionLast="47" xr6:coauthVersionMax="47" xr10:uidLastSave="{00000000-0000-0000-0000-000000000000}"/>
  <bookViews>
    <workbookView xWindow="5190" yWindow="3195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G8" i="1" l="1"/>
  <c r="G9" i="1"/>
  <c r="G10" i="1"/>
  <c r="G7" i="1"/>
  <c r="H7" i="1" s="1"/>
  <c r="I7" i="1" l="1"/>
  <c r="G11" i="1"/>
  <c r="H8" i="1" l="1"/>
  <c r="I8" i="1" s="1"/>
  <c r="H9" i="1"/>
  <c r="I9" i="1" s="1"/>
  <c r="H10" i="1"/>
  <c r="I10" i="1" s="1"/>
  <c r="I11" i="1" l="1"/>
  <c r="H11" i="1"/>
</calcChain>
</file>

<file path=xl/sharedStrings.xml><?xml version="1.0" encoding="utf-8"?>
<sst xmlns="http://schemas.openxmlformats.org/spreadsheetml/2006/main" count="27" uniqueCount="25">
  <si>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</si>
  <si>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</si>
  <si>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</si>
  <si>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</si>
  <si>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</si>
  <si>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</si>
  <si>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</si>
  <si>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</si>
  <si>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</si>
  <si>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</si>
  <si>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</si>
  <si>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VAT 8 %</t>
  </si>
  <si>
    <t>….......................................................</t>
  </si>
  <si>
    <t>pieczęć i podpis wykonawcy</t>
  </si>
  <si>
    <t>"Odbiór odpadów z Urzędu Gminy w Regułach przy Al. Powstańców Warszawy 1"</t>
  </si>
  <si>
    <t>KOSZTORYS CENOWY</t>
  </si>
  <si>
    <t>ogółem za 2022/2023 rok</t>
  </si>
  <si>
    <t>rozmiar pojemników</t>
  </si>
  <si>
    <t>1100 l</t>
  </si>
  <si>
    <t>240l</t>
  </si>
  <si>
    <t xml:space="preserve">Załącznik nr 6.1 </t>
  </si>
  <si>
    <t>Cena jednostkowa za pojemnik netto</t>
  </si>
  <si>
    <t>wartość netto (PLN)           (4x5x6)</t>
  </si>
  <si>
    <t>Wartosć brutto (PLN)                     (7+8)</t>
  </si>
  <si>
    <t>szacowana ilość wywozów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</si>
</sst>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/>
    <xf numFmtId="2" fontId="1" fillId="0" borderId="1" xfId="0" applyNumberFormat="1" applyFont="1" applyBorder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D1" workbookViewId="0">
      <selection activeCell="H18" sqref="H18"/>
    </sheetView>
  </sheetViews>
  <sheetFormatPr defaultRowHeight="15" x14ac:dyDescent="0.25"/>
  <cols>
    <col min="1" max="1" width="6.42578125" customWidth="1"/>
    <col min="2" max="3" width="18.85546875" style="5" customWidth="1"/>
    <col min="4" max="4" width="14.42578125" customWidth="1"/>
    <col min="5" max="5" width="14.85546875" style="1" customWidth="1"/>
    <col min="6" max="6" width="14" style="2" customWidth="1"/>
    <col min="7" max="7" width="15" customWidth="1"/>
    <col min="8" max="8" width="15.5703125" customWidth="1"/>
    <col min="9" max="9" width="18.28515625" customWidth="1"/>
    <col min="10" max="10" width="6.42578125" customWidth="1"/>
    <col min="11" max="11" width="6.85546875" customWidth="1"/>
    <col min="12" max="12" width="5.7109375" customWidth="1"/>
    <col min="13" max="13" width="7" customWidth="1"/>
    <col min="14" max="15" width="6" customWidth="1"/>
    <col min="16" max="16" width="5.140625" customWidth="1"/>
    <col min="17" max="17" width="6.140625" customWidth="1"/>
    <col min="18" max="18" width="6.28515625" customWidth="1"/>
    <col min="19" max="19" width="11.85546875" style="1" customWidth="1"/>
    <col min="20" max="20" width="10.28515625" style="1" customWidth="1"/>
    <col min="21" max="21" width="12.140625" customWidth="1"/>
  </cols>
  <sheetData>
    <row r="1" spans="1:21" ht="31.5" customHeight="1" x14ac:dyDescent="0.3">
      <c r="A1" s="11"/>
      <c r="B1" s="11"/>
      <c r="C1" s="11"/>
      <c r="D1" s="11"/>
      <c r="E1" s="11"/>
      <c r="F1" s="11"/>
      <c r="G1" s="11"/>
      <c r="H1" s="26" t="s">
        <v>20</v>
      </c>
      <c r="I1" s="26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1.5" customHeight="1" x14ac:dyDescent="0.3">
      <c r="A2" s="11"/>
      <c r="B2" s="11"/>
      <c r="C2" s="11"/>
      <c r="D2" s="27" t="s">
        <v>15</v>
      </c>
      <c r="E2" s="27"/>
      <c r="F2" s="27"/>
      <c r="G2" s="27"/>
      <c r="H2" s="13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1.5" customHeight="1" x14ac:dyDescent="0.3">
      <c r="A3" s="11"/>
      <c r="B3" s="11"/>
      <c r="C3" s="11"/>
      <c r="D3" s="11"/>
      <c r="E3" s="11"/>
      <c r="F3" s="11"/>
      <c r="G3" s="11"/>
      <c r="H3" s="13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 customHeight="1" thickBot="1" x14ac:dyDescent="0.35">
      <c r="A4" s="28" t="s">
        <v>14</v>
      </c>
      <c r="B4" s="28"/>
      <c r="C4" s="28"/>
      <c r="D4" s="28"/>
      <c r="E4" s="28"/>
      <c r="F4" s="28"/>
      <c r="G4" s="28"/>
      <c r="H4" s="2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63.75" thickBot="1" x14ac:dyDescent="0.3">
      <c r="A5" s="6" t="s">
        <v>0</v>
      </c>
      <c r="B5" s="6" t="s">
        <v>1</v>
      </c>
      <c r="C5" s="6" t="s">
        <v>17</v>
      </c>
      <c r="D5" s="6" t="s">
        <v>2</v>
      </c>
      <c r="E5" s="7" t="s">
        <v>21</v>
      </c>
      <c r="F5" s="6" t="s">
        <v>24</v>
      </c>
      <c r="G5" s="23" t="s">
        <v>22</v>
      </c>
      <c r="H5" s="23" t="s">
        <v>11</v>
      </c>
      <c r="I5" s="24" t="s">
        <v>23</v>
      </c>
      <c r="S5"/>
      <c r="T5"/>
    </row>
    <row r="6" spans="1:21" ht="16.5" thickBot="1" x14ac:dyDescent="0.3">
      <c r="A6" s="19">
        <v>1</v>
      </c>
      <c r="B6" s="19">
        <v>2</v>
      </c>
      <c r="C6" s="19">
        <v>3</v>
      </c>
      <c r="D6" s="19">
        <v>4</v>
      </c>
      <c r="E6" s="20">
        <v>5</v>
      </c>
      <c r="F6" s="21">
        <v>6</v>
      </c>
      <c r="G6" s="21">
        <v>7</v>
      </c>
      <c r="H6" s="21">
        <v>8</v>
      </c>
      <c r="I6" s="22">
        <v>9</v>
      </c>
      <c r="S6"/>
      <c r="T6"/>
    </row>
    <row r="7" spans="1:21" ht="24" customHeight="1" thickBot="1" x14ac:dyDescent="0.3">
      <c r="A7" s="9" t="s">
        <v>3</v>
      </c>
      <c r="B7" s="15" t="s">
        <v>4</v>
      </c>
      <c r="C7" s="15" t="s">
        <v>18</v>
      </c>
      <c r="D7" s="15">
        <v>2</v>
      </c>
      <c r="E7" s="16"/>
      <c r="F7" s="17">
        <f>5*23</f>
        <v>115</v>
      </c>
      <c r="G7" s="18">
        <f>F7*E7*D7</f>
        <v>0</v>
      </c>
      <c r="H7" s="18">
        <f>G7*8%</f>
        <v>0</v>
      </c>
      <c r="I7" s="18">
        <f>G7+H7</f>
        <v>0</v>
      </c>
      <c r="S7"/>
      <c r="T7"/>
    </row>
    <row r="8" spans="1:21" ht="32.25" thickBot="1" x14ac:dyDescent="0.3">
      <c r="A8" s="9" t="s">
        <v>5</v>
      </c>
      <c r="B8" s="15" t="s">
        <v>6</v>
      </c>
      <c r="C8" s="15" t="s">
        <v>18</v>
      </c>
      <c r="D8" s="15">
        <v>2</v>
      </c>
      <c r="E8" s="16"/>
      <c r="F8" s="17">
        <f>53*2</f>
        <v>106</v>
      </c>
      <c r="G8" s="18">
        <f t="shared" ref="G8:G10" si="0">F8*E8*D8</f>
        <v>0</v>
      </c>
      <c r="H8" s="18">
        <f t="shared" ref="H8:H10" si="1">G8*8%</f>
        <v>0</v>
      </c>
      <c r="I8" s="18">
        <f t="shared" ref="I8:I10" si="2">G8+H8</f>
        <v>0</v>
      </c>
      <c r="S8"/>
      <c r="T8"/>
    </row>
    <row r="9" spans="1:21" ht="32.25" thickBot="1" x14ac:dyDescent="0.3">
      <c r="A9" s="9" t="s">
        <v>7</v>
      </c>
      <c r="B9" s="15" t="s">
        <v>8</v>
      </c>
      <c r="C9" s="15" t="s">
        <v>18</v>
      </c>
      <c r="D9" s="15">
        <v>2</v>
      </c>
      <c r="E9" s="16"/>
      <c r="F9" s="17">
        <f>53*2</f>
        <v>106</v>
      </c>
      <c r="G9" s="18">
        <f t="shared" si="0"/>
        <v>0</v>
      </c>
      <c r="H9" s="18">
        <f t="shared" si="1"/>
        <v>0</v>
      </c>
      <c r="I9" s="18">
        <f t="shared" si="2"/>
        <v>0</v>
      </c>
      <c r="S9"/>
      <c r="T9"/>
    </row>
    <row r="10" spans="1:21" ht="30.75" customHeight="1" thickBot="1" x14ac:dyDescent="0.3">
      <c r="A10" s="9" t="s">
        <v>9</v>
      </c>
      <c r="B10" s="15" t="s">
        <v>10</v>
      </c>
      <c r="C10" s="15" t="s">
        <v>19</v>
      </c>
      <c r="D10" s="15">
        <v>1</v>
      </c>
      <c r="E10" s="16"/>
      <c r="F10" s="17">
        <f>27*2</f>
        <v>54</v>
      </c>
      <c r="G10" s="18">
        <f t="shared" si="0"/>
        <v>0</v>
      </c>
      <c r="H10" s="18">
        <f t="shared" si="1"/>
        <v>0</v>
      </c>
      <c r="I10" s="18">
        <f t="shared" si="2"/>
        <v>0</v>
      </c>
      <c r="S10"/>
      <c r="T10"/>
    </row>
    <row r="11" spans="1:21" ht="32.25" thickBot="1" x14ac:dyDescent="0.3">
      <c r="A11" s="9"/>
      <c r="B11" s="6" t="s">
        <v>16</v>
      </c>
      <c r="C11" s="6"/>
      <c r="D11" s="8"/>
      <c r="E11" s="10"/>
      <c r="F11" s="3"/>
      <c r="G11" s="4">
        <f>SUM(G7:G10)</f>
        <v>0</v>
      </c>
      <c r="H11" s="4">
        <f>SUM(H7:H10)</f>
        <v>0</v>
      </c>
      <c r="I11" s="4">
        <f>SUM(I7:I10)</f>
        <v>0</v>
      </c>
      <c r="S11"/>
      <c r="T11"/>
    </row>
    <row r="12" spans="1:21" ht="31.5" customHeight="1" x14ac:dyDescent="0.25">
      <c r="E12" s="14"/>
    </row>
    <row r="14" spans="1:21" x14ac:dyDescent="0.25">
      <c r="G14" s="25" t="s">
        <v>12</v>
      </c>
      <c r="H14" s="25"/>
      <c r="I14" s="25"/>
    </row>
    <row r="15" spans="1:21" x14ac:dyDescent="0.25">
      <c r="G15" s="25" t="s">
        <v>13</v>
      </c>
      <c r="H15" s="25"/>
      <c r="I15" s="25"/>
    </row>
  </sheetData>
  <mergeCells count="5">
    <mergeCell ref="G14:I14"/>
    <mergeCell ref="G15:I15"/>
    <mergeCell ref="H1:I1"/>
    <mergeCell ref="D2:G2"/>
    <mergeCell ref="A4:H4"/>
  </mergeCells>
  <pageMargins left="0.28000000000000003" right="0.18" top="0.75" bottom="0.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Kinga Niedźwiecka</cp:lastModifiedBy>
  <cp:lastPrinted>2020-07-07T08:26:58Z</cp:lastPrinted>
  <dcterms:created xsi:type="dcterms:W3CDTF">2020-02-14T10:25:33Z</dcterms:created>
  <dcterms:modified xsi:type="dcterms:W3CDTF">2021-12-08T10:38:48Z</dcterms:modified>
</cp:coreProperties>
</file>