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doch podleg.przekaza" sheetId="1" r:id="rId1"/>
  </sheets>
  <definedNames>
    <definedName name="_xlnm.Print_Area" localSheetId="0">'doch podleg.przekaza'!$A$1:$K$33</definedName>
  </definedNames>
  <calcPr fullCalcOnLoad="1"/>
</workbook>
</file>

<file path=xl/sharedStrings.xml><?xml version="1.0" encoding="utf-8"?>
<sst xmlns="http://schemas.openxmlformats.org/spreadsheetml/2006/main" count="32" uniqueCount="28">
  <si>
    <t>Dział</t>
  </si>
  <si>
    <t>Rozdział</t>
  </si>
  <si>
    <t xml:space="preserve">Nazwa jednostki </t>
  </si>
  <si>
    <t>Kwota dotacji (w zł)</t>
  </si>
  <si>
    <t>Dotacja podmiotowa z budżetu dla niepublicznej jednostki systemu oświaty</t>
  </si>
  <si>
    <t>Dotacja celowa z budżetu na finansowanie lub dofinansowanie zadań zleconych do realizacji stowarzyszeniom</t>
  </si>
  <si>
    <t xml:space="preserve">Dotacja celowa z budżetu na finansowanie lub dofinansowanie zadań zleconych do realizacji stowarzyszeniom </t>
  </si>
  <si>
    <t>Dotacja podmiotowa z budżetu dla instytucji kultury</t>
  </si>
  <si>
    <t>Dotacje celowe z budżetu na finansowanie lub dofinansowanie prac remontowych i konserwatorskich obiektów zabytkowych przekazane jednostkom niezaliczonym do sektora finansów publicznych</t>
  </si>
  <si>
    <t xml:space="preserve">Dotacje celowe przekazane  z gminy na zadania bieżące realizowane na podstawie porozumień między jst </t>
  </si>
  <si>
    <t xml:space="preserve">Dotacje celowe przekazane z  gminy na zadania bieżące realizowane na podstawie porozumień między jst </t>
  </si>
  <si>
    <t xml:space="preserve">Dotacje celowe przekazane z gminy na zadania bieżące realizowane na podstawie porozumień między jst </t>
  </si>
  <si>
    <t>Dotacje celowe z budżetu na finansowanie lub dofinansowanie zadań zleconych do realizacji stowarzyszeniom</t>
  </si>
  <si>
    <t xml:space="preserve">zmniejszenie </t>
  </si>
  <si>
    <t xml:space="preserve">plan po zmianach dotacji podmiotowych </t>
  </si>
  <si>
    <t xml:space="preserve">plan po zmianach dotacji celowych  </t>
  </si>
  <si>
    <t xml:space="preserve">plan pierwotny dotacji podmiotowych </t>
  </si>
  <si>
    <t>plan pierwotny dotacji celowych</t>
  </si>
  <si>
    <t xml:space="preserve">do Uchwały Nr   /   / </t>
  </si>
  <si>
    <t xml:space="preserve">Rady Gminy Michałowice </t>
  </si>
  <si>
    <t xml:space="preserve">z dnia            2010r.  </t>
  </si>
  <si>
    <t xml:space="preserve"> Ogółem  po zmianach 4 886 039 zł</t>
  </si>
  <si>
    <t>Załącznik nr 6</t>
  </si>
  <si>
    <t>Uzasadnienie:</t>
  </si>
  <si>
    <t>Dokonać zmian w planie dotacje udzielonych w 2010 roku z budżetu podmiotom należącym i nie należącym do sektora finansów publicznych stanowiącym załącznik nr 3 do Uchwały Budżetowej na rok 2010 Gminy Michałowice Nr XXXV/262/2009 z dnia 21 grudnia 2009 r. w sposób następujący:</t>
  </si>
  <si>
    <t xml:space="preserve">zwiększenie </t>
  </si>
  <si>
    <t>proponowane zmiany w dziale 921 wynikają z możliwości realizacji zadań przez organizacje pozarządowe na podstawie nowelizacji ustawy o działalności pożytku publicznego</t>
  </si>
  <si>
    <t xml:space="preserve">proponowane zmiany w dziale 801 wynikają ze zwiększonej liczby dzieci oraz wzrostem dotacji celowej od planowanej kwoty dotacji ujetej w budżecie,  oraz ze zmiany klasyfikacji budżetowej (od 2010 roku punkty przedszkolne są klsyfikowane w rozdz. 80106);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</si>
</sst>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7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left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0" xfId="0" applyFont="1" applyAlignment="1">
      <alignment horizontal="justify" vertical="justify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C14" sqref="C14"/>
    </sheetView>
  </sheetViews>
  <sheetFormatPr defaultColWidth="9.00390625" defaultRowHeight="12.75"/>
  <cols>
    <col min="1" max="1" width="5.125" style="2" customWidth="1"/>
    <col min="2" max="2" width="8.125" style="2" customWidth="1"/>
    <col min="3" max="3" width="30.25390625" style="2" customWidth="1"/>
    <col min="4" max="4" width="12.75390625" style="2" customWidth="1"/>
    <col min="5" max="5" width="10.75390625" style="2" customWidth="1"/>
    <col min="6" max="6" width="9.75390625" style="2" customWidth="1"/>
    <col min="7" max="7" width="12.00390625" style="2" customWidth="1"/>
    <col min="8" max="8" width="11.00390625" style="2" customWidth="1"/>
    <col min="9" max="9" width="10.875" style="2" customWidth="1"/>
    <col min="10" max="10" width="10.25390625" style="2" customWidth="1"/>
    <col min="11" max="11" width="12.00390625" style="2" customWidth="1"/>
    <col min="12" max="16384" width="9.125" style="2" customWidth="1"/>
  </cols>
  <sheetData>
    <row r="1" spans="8:9" ht="12.75">
      <c r="H1" s="1" t="s">
        <v>22</v>
      </c>
      <c r="I1" s="1"/>
    </row>
    <row r="2" spans="8:9" ht="12.75">
      <c r="H2" s="1" t="s">
        <v>18</v>
      </c>
      <c r="I2" s="1"/>
    </row>
    <row r="3" spans="8:9" ht="12.75">
      <c r="H3" s="1" t="s">
        <v>19</v>
      </c>
      <c r="I3" s="1"/>
    </row>
    <row r="4" spans="8:9" ht="12.75">
      <c r="H4" s="1" t="s">
        <v>20</v>
      </c>
      <c r="I4" s="1"/>
    </row>
    <row r="6" spans="1:1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s="6" customFormat="1" ht="27.75" customHeight="1">
      <c r="A7" s="24" t="s">
        <v>24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4"/>
      <c r="M7" s="4"/>
      <c r="N7" s="4"/>
      <c r="O7" s="5"/>
    </row>
    <row r="8" spans="1:1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29" t="s">
        <v>0</v>
      </c>
      <c r="B9" s="29" t="s">
        <v>1</v>
      </c>
      <c r="C9" s="29" t="s">
        <v>2</v>
      </c>
      <c r="D9" s="25" t="s">
        <v>3</v>
      </c>
      <c r="E9" s="26"/>
      <c r="F9" s="26"/>
      <c r="G9" s="26"/>
      <c r="H9" s="27"/>
      <c r="I9" s="27"/>
      <c r="J9" s="27"/>
      <c r="K9" s="28"/>
      <c r="L9" s="1"/>
      <c r="M9" s="1"/>
      <c r="N9" s="1"/>
      <c r="O9" s="1"/>
    </row>
    <row r="10" spans="1:15" ht="60" customHeight="1">
      <c r="A10" s="30"/>
      <c r="B10" s="30"/>
      <c r="C10" s="30"/>
      <c r="D10" s="17" t="s">
        <v>16</v>
      </c>
      <c r="E10" s="9" t="s">
        <v>13</v>
      </c>
      <c r="F10" s="9" t="s">
        <v>25</v>
      </c>
      <c r="G10" s="17" t="s">
        <v>14</v>
      </c>
      <c r="H10" s="17" t="s">
        <v>17</v>
      </c>
      <c r="I10" s="9" t="s">
        <v>13</v>
      </c>
      <c r="J10" s="9" t="s">
        <v>25</v>
      </c>
      <c r="K10" s="17" t="s">
        <v>15</v>
      </c>
      <c r="L10" s="1"/>
      <c r="M10" s="8"/>
      <c r="N10" s="8"/>
      <c r="O10" s="1"/>
    </row>
    <row r="11" spans="1:15" ht="12.75">
      <c r="A11" s="3">
        <v>1</v>
      </c>
      <c r="B11" s="3">
        <v>2</v>
      </c>
      <c r="C11" s="3">
        <v>3</v>
      </c>
      <c r="D11" s="3">
        <v>4</v>
      </c>
      <c r="E11" s="3"/>
      <c r="F11" s="3"/>
      <c r="G11" s="3"/>
      <c r="H11" s="3">
        <v>6</v>
      </c>
      <c r="I11" s="3"/>
      <c r="J11" s="3"/>
      <c r="K11" s="3"/>
      <c r="L11" s="1"/>
      <c r="M11" s="8"/>
      <c r="N11" s="8"/>
      <c r="O11" s="1"/>
    </row>
    <row r="12" spans="1:15" ht="48" customHeight="1">
      <c r="A12" s="7">
        <v>600</v>
      </c>
      <c r="B12" s="9">
        <v>60004</v>
      </c>
      <c r="C12" s="10" t="s">
        <v>11</v>
      </c>
      <c r="D12" s="11">
        <v>0</v>
      </c>
      <c r="E12" s="11"/>
      <c r="F12" s="11"/>
      <c r="G12" s="11">
        <f>SUM(D12+F12-E12)</f>
        <v>0</v>
      </c>
      <c r="H12" s="14">
        <v>412000</v>
      </c>
      <c r="I12" s="13"/>
      <c r="J12" s="13"/>
      <c r="K12" s="14">
        <f>SUM(H12+J12-I12)</f>
        <v>412000</v>
      </c>
      <c r="L12" s="1"/>
      <c r="M12" s="8"/>
      <c r="N12" s="8"/>
      <c r="O12" s="1"/>
    </row>
    <row r="13" spans="1:15" ht="38.25">
      <c r="A13" s="7">
        <v>801</v>
      </c>
      <c r="B13" s="9">
        <v>80103</v>
      </c>
      <c r="C13" s="10" t="s">
        <v>9</v>
      </c>
      <c r="D13" s="11">
        <v>0</v>
      </c>
      <c r="E13" s="11"/>
      <c r="F13" s="11"/>
      <c r="G13" s="11">
        <f aca="true" t="shared" si="0" ref="G13:G23">SUM(D13+F13-E13)</f>
        <v>0</v>
      </c>
      <c r="H13" s="13">
        <v>11160</v>
      </c>
      <c r="I13" s="13"/>
      <c r="J13" s="13">
        <v>14320</v>
      </c>
      <c r="K13" s="14">
        <f aca="true" t="shared" si="1" ref="K13:K23">SUM(H13+J13-I13)</f>
        <v>25480</v>
      </c>
      <c r="L13" s="1"/>
      <c r="M13" s="8"/>
      <c r="N13" s="8"/>
      <c r="O13" s="1"/>
    </row>
    <row r="14" spans="1:15" ht="42" customHeight="1">
      <c r="A14" s="7">
        <v>801</v>
      </c>
      <c r="B14" s="9">
        <v>80104</v>
      </c>
      <c r="C14" s="10" t="s">
        <v>10</v>
      </c>
      <c r="D14" s="11">
        <v>0</v>
      </c>
      <c r="E14" s="11"/>
      <c r="F14" s="11"/>
      <c r="G14" s="11">
        <f t="shared" si="0"/>
        <v>0</v>
      </c>
      <c r="H14" s="13">
        <v>778080</v>
      </c>
      <c r="I14" s="13">
        <v>58254</v>
      </c>
      <c r="J14" s="13">
        <v>74300</v>
      </c>
      <c r="K14" s="14">
        <f t="shared" si="1"/>
        <v>794126</v>
      </c>
      <c r="L14" s="1"/>
      <c r="M14" s="8"/>
      <c r="N14" s="8"/>
      <c r="O14" s="1"/>
    </row>
    <row r="15" spans="1:15" ht="36.75" customHeight="1">
      <c r="A15" s="7">
        <v>801</v>
      </c>
      <c r="B15" s="9">
        <v>80104</v>
      </c>
      <c r="C15" s="10" t="s">
        <v>4</v>
      </c>
      <c r="D15" s="14">
        <v>3094939</v>
      </c>
      <c r="E15" s="14">
        <v>709116</v>
      </c>
      <c r="F15" s="14"/>
      <c r="G15" s="11">
        <f t="shared" si="0"/>
        <v>2385823</v>
      </c>
      <c r="H15" s="13">
        <v>0</v>
      </c>
      <c r="I15" s="13"/>
      <c r="J15" s="13"/>
      <c r="K15" s="14">
        <f t="shared" si="1"/>
        <v>0</v>
      </c>
      <c r="L15" s="1"/>
      <c r="M15" s="8"/>
      <c r="N15" s="8"/>
      <c r="O15" s="1"/>
    </row>
    <row r="16" spans="1:15" ht="36.75" customHeight="1">
      <c r="A16" s="7">
        <v>801</v>
      </c>
      <c r="B16" s="9">
        <v>80106</v>
      </c>
      <c r="C16" s="10" t="s">
        <v>10</v>
      </c>
      <c r="D16" s="14">
        <v>0</v>
      </c>
      <c r="E16" s="14"/>
      <c r="F16" s="14"/>
      <c r="G16" s="11">
        <f t="shared" si="0"/>
        <v>0</v>
      </c>
      <c r="H16" s="13">
        <v>0</v>
      </c>
      <c r="I16" s="13"/>
      <c r="J16" s="13">
        <v>16510</v>
      </c>
      <c r="K16" s="14">
        <f t="shared" si="1"/>
        <v>16510</v>
      </c>
      <c r="L16" s="1"/>
      <c r="M16" s="8"/>
      <c r="N16" s="8"/>
      <c r="O16" s="1"/>
    </row>
    <row r="17" spans="1:15" ht="36.75" customHeight="1">
      <c r="A17" s="7">
        <v>801</v>
      </c>
      <c r="B17" s="9">
        <v>80106</v>
      </c>
      <c r="C17" s="10" t="s">
        <v>4</v>
      </c>
      <c r="D17" s="14">
        <v>0</v>
      </c>
      <c r="E17" s="14"/>
      <c r="F17" s="14">
        <v>520400</v>
      </c>
      <c r="G17" s="11">
        <f t="shared" si="0"/>
        <v>520400</v>
      </c>
      <c r="H17" s="13">
        <v>0</v>
      </c>
      <c r="I17" s="13"/>
      <c r="J17" s="13"/>
      <c r="K17" s="14">
        <f t="shared" si="1"/>
        <v>0</v>
      </c>
      <c r="L17" s="1"/>
      <c r="M17" s="8"/>
      <c r="N17" s="8"/>
      <c r="O17" s="1"/>
    </row>
    <row r="18" spans="1:15" ht="57.75" customHeight="1">
      <c r="A18" s="7">
        <v>851</v>
      </c>
      <c r="B18" s="9">
        <v>85154</v>
      </c>
      <c r="C18" s="10" t="s">
        <v>5</v>
      </c>
      <c r="D18" s="15">
        <v>0</v>
      </c>
      <c r="E18" s="15"/>
      <c r="F18" s="15"/>
      <c r="G18" s="11">
        <f t="shared" si="0"/>
        <v>0</v>
      </c>
      <c r="H18" s="14">
        <v>12000</v>
      </c>
      <c r="I18" s="13"/>
      <c r="J18" s="13"/>
      <c r="K18" s="14">
        <f t="shared" si="1"/>
        <v>12000</v>
      </c>
      <c r="L18" s="1"/>
      <c r="M18" s="1"/>
      <c r="N18" s="1"/>
      <c r="O18" s="1"/>
    </row>
    <row r="19" spans="1:15" ht="57.75" customHeight="1">
      <c r="A19" s="7">
        <v>921</v>
      </c>
      <c r="B19" s="9">
        <v>92109</v>
      </c>
      <c r="C19" s="10" t="s">
        <v>6</v>
      </c>
      <c r="D19" s="15">
        <v>0</v>
      </c>
      <c r="E19" s="15"/>
      <c r="F19" s="15"/>
      <c r="G19" s="11">
        <f t="shared" si="0"/>
        <v>0</v>
      </c>
      <c r="H19" s="14">
        <v>60000</v>
      </c>
      <c r="I19" s="13"/>
      <c r="J19" s="13">
        <v>22000</v>
      </c>
      <c r="K19" s="14">
        <f t="shared" si="1"/>
        <v>82000</v>
      </c>
      <c r="L19" s="1"/>
      <c r="M19" s="1"/>
      <c r="N19" s="1"/>
      <c r="O19" s="1"/>
    </row>
    <row r="20" spans="1:15" ht="30" customHeight="1">
      <c r="A20" s="7">
        <v>921</v>
      </c>
      <c r="B20" s="9">
        <v>92116</v>
      </c>
      <c r="C20" s="10" t="s">
        <v>7</v>
      </c>
      <c r="D20" s="14">
        <v>489700</v>
      </c>
      <c r="E20" s="14"/>
      <c r="F20" s="14"/>
      <c r="G20" s="11">
        <f t="shared" si="0"/>
        <v>489700</v>
      </c>
      <c r="H20" s="14"/>
      <c r="I20" s="13"/>
      <c r="J20" s="13"/>
      <c r="K20" s="14">
        <f t="shared" si="1"/>
        <v>0</v>
      </c>
      <c r="L20" s="1"/>
      <c r="M20" s="1"/>
      <c r="N20" s="1"/>
      <c r="O20" s="1"/>
    </row>
    <row r="21" spans="1:15" ht="82.5" customHeight="1">
      <c r="A21" s="7">
        <v>921</v>
      </c>
      <c r="B21" s="9">
        <v>92120</v>
      </c>
      <c r="C21" s="10" t="s">
        <v>8</v>
      </c>
      <c r="D21" s="15">
        <v>0</v>
      </c>
      <c r="E21" s="15"/>
      <c r="F21" s="15"/>
      <c r="G21" s="11">
        <f t="shared" si="0"/>
        <v>0</v>
      </c>
      <c r="H21" s="14">
        <v>70000</v>
      </c>
      <c r="I21" s="13"/>
      <c r="J21" s="13"/>
      <c r="K21" s="14">
        <f t="shared" si="1"/>
        <v>70000</v>
      </c>
      <c r="L21" s="1"/>
      <c r="M21" s="1"/>
      <c r="N21" s="1"/>
      <c r="O21" s="1"/>
    </row>
    <row r="22" spans="1:15" ht="57" customHeight="1">
      <c r="A22" s="7">
        <v>926</v>
      </c>
      <c r="B22" s="9">
        <v>92605</v>
      </c>
      <c r="C22" s="10" t="s">
        <v>12</v>
      </c>
      <c r="D22" s="15">
        <v>0</v>
      </c>
      <c r="E22" s="15"/>
      <c r="F22" s="15"/>
      <c r="G22" s="11">
        <f t="shared" si="0"/>
        <v>0</v>
      </c>
      <c r="H22" s="14">
        <f>23000+55000</f>
        <v>78000</v>
      </c>
      <c r="I22" s="13"/>
      <c r="J22" s="13"/>
      <c r="K22" s="14">
        <f t="shared" si="1"/>
        <v>78000</v>
      </c>
      <c r="L22" s="1"/>
      <c r="M22" s="1"/>
      <c r="N22" s="1"/>
      <c r="O22" s="1"/>
    </row>
    <row r="23" spans="1:15" ht="21.75" customHeight="1">
      <c r="A23" s="7"/>
      <c r="B23" s="9"/>
      <c r="C23" s="10"/>
      <c r="D23" s="14">
        <f>SUM(D12:D22)</f>
        <v>3584639</v>
      </c>
      <c r="E23" s="14">
        <f>SUM(E12:E22)</f>
        <v>709116</v>
      </c>
      <c r="F23" s="14">
        <f>SUM(F12:F22)</f>
        <v>520400</v>
      </c>
      <c r="G23" s="11">
        <f t="shared" si="0"/>
        <v>3395923</v>
      </c>
      <c r="H23" s="14">
        <f>SUM(H12:H22)</f>
        <v>1421240</v>
      </c>
      <c r="I23" s="13">
        <f>SUM(I12:I22)</f>
        <v>58254</v>
      </c>
      <c r="J23" s="13">
        <f>SUM(J12:J22)</f>
        <v>127130</v>
      </c>
      <c r="K23" s="14">
        <f t="shared" si="1"/>
        <v>1490116</v>
      </c>
      <c r="L23" s="1"/>
      <c r="M23" s="1"/>
      <c r="N23" s="1"/>
      <c r="O23" s="1"/>
    </row>
    <row r="24" spans="1:15" s="12" customFormat="1" ht="13.5" customHeight="1">
      <c r="A24" s="21" t="s">
        <v>21</v>
      </c>
      <c r="B24" s="22"/>
      <c r="C24" s="22"/>
      <c r="D24" s="22"/>
      <c r="E24" s="22"/>
      <c r="F24" s="22"/>
      <c r="G24" s="22"/>
      <c r="H24" s="22"/>
      <c r="I24" s="22"/>
      <c r="J24" s="22"/>
      <c r="K24" s="23"/>
      <c r="L24" s="8"/>
      <c r="M24" s="8"/>
      <c r="N24" s="8"/>
      <c r="O24" s="8"/>
    </row>
    <row r="25" spans="3:10" ht="12.75">
      <c r="C25" s="18" t="s">
        <v>23</v>
      </c>
      <c r="H25" s="16"/>
      <c r="I25" s="16"/>
      <c r="J25" s="16"/>
    </row>
    <row r="26" spans="3:11" ht="22.5" customHeight="1">
      <c r="C26" s="19" t="s">
        <v>27</v>
      </c>
      <c r="D26" s="20"/>
      <c r="E26" s="20"/>
      <c r="F26" s="20"/>
      <c r="G26" s="20"/>
      <c r="H26" s="20"/>
      <c r="I26" s="20"/>
      <c r="J26" s="20"/>
      <c r="K26" s="20"/>
    </row>
    <row r="27" spans="3:11" ht="28.5" customHeight="1">
      <c r="C27" s="19" t="s">
        <v>26</v>
      </c>
      <c r="D27" s="19"/>
      <c r="E27" s="19"/>
      <c r="F27" s="19"/>
      <c r="G27" s="19"/>
      <c r="H27" s="19"/>
      <c r="I27" s="19"/>
      <c r="J27" s="19"/>
      <c r="K27" s="19"/>
    </row>
    <row r="28" ht="12.75">
      <c r="D28" s="16"/>
    </row>
  </sheetData>
  <mergeCells count="8">
    <mergeCell ref="C26:K26"/>
    <mergeCell ref="C27:K27"/>
    <mergeCell ref="A24:K24"/>
    <mergeCell ref="A7:K7"/>
    <mergeCell ref="D9:K9"/>
    <mergeCell ref="A9:A10"/>
    <mergeCell ref="B9:B10"/>
    <mergeCell ref="C9:C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2010-05-12T12:06:40Z</cp:lastPrinted>
  <dcterms:created xsi:type="dcterms:W3CDTF">2001-09-07T12:46:35Z</dcterms:created>
  <dcterms:modified xsi:type="dcterms:W3CDTF">2010-05-17T09:20:18Z</dcterms:modified>
  <cp:category/>
  <cp:version/>
  <cp:contentType/>
  <cp:contentStatus/>
</cp:coreProperties>
</file>