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<sst xmlns="http://schemas.openxmlformats.org/spreadsheetml/2006/main" count="32" uniqueCount="31">
  <si>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Dział</t>
  </si>
  <si>
    <t>Rozdział</t>
  </si>
  <si>
    <t xml:space="preserve">Nazwa jednostki </t>
  </si>
  <si>
    <t xml:space="preserve">podmiotowej </t>
  </si>
  <si>
    <t>celowej</t>
  </si>
  <si>
    <t>Kwota dotacji (w zł)</t>
  </si>
  <si>
    <t>Dotacja podmiotowa z budżetu dla niepublicznej jednostki systemu oświaty</t>
  </si>
  <si>
    <t xml:space="preserve">Punkt Przedszkolny "Antoś" w Michałowicach </t>
  </si>
  <si>
    <t xml:space="preserve">Punkt Przedszkolny "Zielony Domek" w Michałowicach </t>
  </si>
  <si>
    <t>Rady Gminy Michałowice</t>
  </si>
  <si>
    <t xml:space="preserve">zmiany </t>
  </si>
  <si>
    <t>plan po zmianach</t>
  </si>
  <si>
    <t xml:space="preserve">zmniejszenia </t>
  </si>
  <si>
    <t>zwiększenia</t>
  </si>
  <si>
    <t>Dotacja celowa z budżetu na finansowanie lub dofinansowanie zadań zleconych do realizacji pozostałym jednostkom niezaliczanym do sektora finansów publicznych</t>
  </si>
  <si>
    <t xml:space="preserve">Niepubliczny żłobek "Misie Patysie" w Nowej Wsi </t>
  </si>
  <si>
    <t>Niepubliczny żłobek "Krokodylek" w Regułach</t>
  </si>
  <si>
    <t>Dokonać zmian w planie dotacji udzielanych w  2013 roku z budżetu podmiotom należącym i nie należącym do sektora finansów publicznych, stanowiącym załącznik nr 1 do Uchwały Budżetowej Gminy Michałowice Nr XXIV/222/2012 z dnia 27 grudnia  2012 r. w sposób następujący:</t>
  </si>
  <si>
    <t>do Uchwały Nr    /    /2013</t>
  </si>
  <si>
    <t>z dnia         2013 r.</t>
  </si>
  <si>
    <t xml:space="preserve">Niepubliczny żłobek "Smykusie" w Michałowicach </t>
  </si>
  <si>
    <t xml:space="preserve">Przedszkole Niepubliczne "Zielone Przedszkole" </t>
  </si>
  <si>
    <t xml:space="preserve">Przedszkole Niepubliczne "Nibylandia" </t>
  </si>
  <si>
    <t xml:space="preserve">Przedszkole Niepubliczne "Kraina Cudów" </t>
  </si>
  <si>
    <t xml:space="preserve">Przedszkole Niepubliczne "Gumisiowy Raj" </t>
  </si>
  <si>
    <t xml:space="preserve">Przedszkole Niepubliczne "Dobre Przedszkole" </t>
  </si>
  <si>
    <t xml:space="preserve">Przedszkole Niepubliczne "Krokodylek"  </t>
  </si>
  <si>
    <t>ogółem</t>
  </si>
  <si>
    <t>Załącznik Nr 3</t>
  </si>
  <si>
    <t>Uzasadnienie</t>
  </si>
  <si>
    <t>Proponowane zmniejszenia w przedszkolach, punktach i żłobkach niepublicznych wynikają z niewykorzystania tych środków ze względu na zmniejszoną liczbę dzieci uczęszczajacych do tych placówek.  Proponowane zwiększenia w przedszkolach i punktach związane są  ze zwiększoną ilością dzieci niż zostało zgłoszone we wrześniu oraz uczęszczaniem dzieci niepełnosprawnych z orzeczeniem lekarskim.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</si>
</sst>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0" fillId="0" borderId="11" xfId="0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6.375" style="2" customWidth="1"/>
    <col min="2" max="2" width="10.125" style="2" customWidth="1"/>
    <col min="3" max="3" width="59.625" style="2" customWidth="1"/>
    <col min="4" max="4" width="13.00390625" style="2" customWidth="1"/>
    <col min="5" max="5" width="12.625" style="2" customWidth="1"/>
    <col min="6" max="6" width="12.00390625" style="2" customWidth="1"/>
    <col min="7" max="7" width="11.625" style="2" customWidth="1"/>
    <col min="8" max="8" width="12.75390625" style="2" customWidth="1"/>
    <col min="9" max="9" width="13.125" style="2" customWidth="1"/>
    <col min="10" max="16384" width="9.125" style="2" customWidth="1"/>
  </cols>
  <sheetData>
    <row r="1" ht="12.75">
      <c r="D1" s="1" t="s">
        <v>28</v>
      </c>
    </row>
    <row r="2" ht="12.75">
      <c r="D2" s="1" t="s">
        <v>18</v>
      </c>
    </row>
    <row r="3" ht="12.75">
      <c r="D3" s="1" t="s">
        <v>9</v>
      </c>
    </row>
    <row r="4" ht="12.75">
      <c r="D4" s="1" t="s">
        <v>19</v>
      </c>
    </row>
    <row r="5" spans="1:10" s="6" customFormat="1" ht="27.75" customHeight="1">
      <c r="A5" s="28" t="s">
        <v>17</v>
      </c>
      <c r="B5" s="28"/>
      <c r="C5" s="28"/>
      <c r="D5" s="28"/>
      <c r="E5" s="28"/>
      <c r="F5" s="29"/>
      <c r="G5" s="29"/>
      <c r="H5" s="29"/>
      <c r="I5" s="4"/>
      <c r="J5" s="5"/>
    </row>
    <row r="6" spans="1:10" s="6" customFormat="1" ht="13.5" customHeight="1">
      <c r="A6" s="17"/>
      <c r="B6" s="17"/>
      <c r="C6" s="17"/>
      <c r="D6" s="18"/>
      <c r="E6" s="18"/>
      <c r="F6" s="19"/>
      <c r="G6" s="19"/>
      <c r="H6" s="19"/>
      <c r="I6" s="4"/>
      <c r="J6" s="5"/>
    </row>
    <row r="7" spans="1:10" ht="12.75">
      <c r="A7" s="26" t="s">
        <v>0</v>
      </c>
      <c r="B7" s="26" t="s">
        <v>1</v>
      </c>
      <c r="C7" s="26" t="s">
        <v>2</v>
      </c>
      <c r="D7" s="24" t="s">
        <v>5</v>
      </c>
      <c r="E7" s="34"/>
      <c r="F7" s="24" t="s">
        <v>10</v>
      </c>
      <c r="G7" s="25"/>
      <c r="H7" s="30" t="s">
        <v>11</v>
      </c>
      <c r="I7" s="1"/>
      <c r="J7" s="1"/>
    </row>
    <row r="8" spans="1:10" ht="14.25" customHeight="1">
      <c r="A8" s="27"/>
      <c r="B8" s="27"/>
      <c r="C8" s="27"/>
      <c r="D8" s="7" t="s">
        <v>3</v>
      </c>
      <c r="E8" s="7" t="s">
        <v>4</v>
      </c>
      <c r="F8" s="15" t="s">
        <v>12</v>
      </c>
      <c r="G8" s="15" t="s">
        <v>13</v>
      </c>
      <c r="H8" s="31"/>
      <c r="I8" s="3"/>
      <c r="J8" s="1"/>
    </row>
    <row r="9" spans="1:10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3"/>
      <c r="J9" s="1"/>
    </row>
    <row r="10" spans="1:10" ht="18.75" customHeight="1">
      <c r="A10" s="26">
        <v>801</v>
      </c>
      <c r="B10" s="26">
        <v>80104</v>
      </c>
      <c r="C10" s="10" t="s">
        <v>6</v>
      </c>
      <c r="D10" s="12">
        <f>SUM(D11:D16)</f>
        <v>1959590</v>
      </c>
      <c r="E10" s="12">
        <f>SUM(E11:E16)</f>
        <v>0</v>
      </c>
      <c r="F10" s="22">
        <f>SUM(F11:F16)</f>
        <v>76000</v>
      </c>
      <c r="G10" s="22">
        <f>SUM(G11:G16)</f>
        <v>90000</v>
      </c>
      <c r="H10" s="21">
        <f aca="true" t="shared" si="0" ref="H10:H19">SUM(D10-F10+G10)</f>
        <v>1973590</v>
      </c>
      <c r="I10" s="3"/>
      <c r="J10" s="1"/>
    </row>
    <row r="11" spans="1:10" ht="14.25" customHeight="1">
      <c r="A11" s="35"/>
      <c r="B11" s="32"/>
      <c r="C11" s="9" t="s">
        <v>21</v>
      </c>
      <c r="D11" s="11">
        <v>493960</v>
      </c>
      <c r="E11" s="11">
        <v>0</v>
      </c>
      <c r="F11" s="16">
        <v>20000</v>
      </c>
      <c r="G11" s="16">
        <v>0</v>
      </c>
      <c r="H11" s="20">
        <f t="shared" si="0"/>
        <v>473960</v>
      </c>
      <c r="I11" s="3"/>
      <c r="J11" s="1"/>
    </row>
    <row r="12" spans="1:10" ht="14.25" customHeight="1">
      <c r="A12" s="35"/>
      <c r="B12" s="32"/>
      <c r="C12" s="9" t="s">
        <v>22</v>
      </c>
      <c r="D12" s="11">
        <v>249710</v>
      </c>
      <c r="E12" s="11">
        <v>0</v>
      </c>
      <c r="F12" s="16">
        <v>8000</v>
      </c>
      <c r="G12" s="16">
        <v>0</v>
      </c>
      <c r="H12" s="20">
        <f t="shared" si="0"/>
        <v>241710</v>
      </c>
      <c r="I12" s="3"/>
      <c r="J12" s="1"/>
    </row>
    <row r="13" spans="1:10" ht="14.25" customHeight="1">
      <c r="A13" s="35"/>
      <c r="B13" s="32"/>
      <c r="C13" s="9" t="s">
        <v>23</v>
      </c>
      <c r="D13" s="11">
        <v>227990</v>
      </c>
      <c r="E13" s="11">
        <v>0</v>
      </c>
      <c r="F13" s="16">
        <v>0</v>
      </c>
      <c r="G13" s="16">
        <v>38000</v>
      </c>
      <c r="H13" s="20">
        <f t="shared" si="0"/>
        <v>265990</v>
      </c>
      <c r="I13" s="3"/>
      <c r="J13" s="1"/>
    </row>
    <row r="14" spans="1:10" ht="14.25" customHeight="1">
      <c r="A14" s="35"/>
      <c r="B14" s="32"/>
      <c r="C14" s="9" t="s">
        <v>24</v>
      </c>
      <c r="D14" s="11">
        <v>379970</v>
      </c>
      <c r="E14" s="11">
        <v>0</v>
      </c>
      <c r="F14" s="16">
        <v>5000</v>
      </c>
      <c r="G14" s="16">
        <v>0</v>
      </c>
      <c r="H14" s="20">
        <f t="shared" si="0"/>
        <v>374970</v>
      </c>
      <c r="I14" s="3"/>
      <c r="J14" s="1"/>
    </row>
    <row r="15" spans="1:10" ht="14.25" customHeight="1">
      <c r="A15" s="35"/>
      <c r="B15" s="32"/>
      <c r="C15" s="9" t="s">
        <v>25</v>
      </c>
      <c r="D15" s="11">
        <v>227990</v>
      </c>
      <c r="E15" s="11">
        <v>0</v>
      </c>
      <c r="F15" s="16">
        <v>0</v>
      </c>
      <c r="G15" s="16">
        <v>52000</v>
      </c>
      <c r="H15" s="20">
        <f t="shared" si="0"/>
        <v>279990</v>
      </c>
      <c r="I15" s="3"/>
      <c r="J15" s="1"/>
    </row>
    <row r="16" spans="1:10" ht="16.5" customHeight="1">
      <c r="A16" s="36"/>
      <c r="B16" s="33"/>
      <c r="C16" s="9" t="s">
        <v>26</v>
      </c>
      <c r="D16" s="11">
        <v>379970</v>
      </c>
      <c r="E16" s="11">
        <v>0</v>
      </c>
      <c r="F16" s="16">
        <v>43000</v>
      </c>
      <c r="G16" s="16">
        <v>0</v>
      </c>
      <c r="H16" s="20">
        <f t="shared" si="0"/>
        <v>336970</v>
      </c>
      <c r="I16" s="3"/>
      <c r="J16" s="1"/>
    </row>
    <row r="17" spans="1:10" ht="12.75" customHeight="1">
      <c r="A17" s="26">
        <v>801</v>
      </c>
      <c r="B17" s="26">
        <v>80106</v>
      </c>
      <c r="C17" s="10" t="s">
        <v>6</v>
      </c>
      <c r="D17" s="12">
        <f>SUM(D18:D19)</f>
        <v>290990</v>
      </c>
      <c r="E17" s="12">
        <f>SUM(E18:E19)</f>
        <v>0</v>
      </c>
      <c r="F17" s="22">
        <f>SUM(F18:F19)</f>
        <v>25000</v>
      </c>
      <c r="G17" s="22">
        <f>SUM(G18:G19)</f>
        <v>66000</v>
      </c>
      <c r="H17" s="21">
        <f t="shared" si="0"/>
        <v>331990</v>
      </c>
      <c r="I17" s="3"/>
      <c r="J17" s="1"/>
    </row>
    <row r="18" spans="1:10" ht="12.75">
      <c r="A18" s="35"/>
      <c r="B18" s="32"/>
      <c r="C18" s="9" t="s">
        <v>7</v>
      </c>
      <c r="D18" s="11">
        <v>189660</v>
      </c>
      <c r="E18" s="11">
        <v>0</v>
      </c>
      <c r="F18" s="16">
        <v>0</v>
      </c>
      <c r="G18" s="16">
        <v>66000</v>
      </c>
      <c r="H18" s="20">
        <f t="shared" si="0"/>
        <v>255660</v>
      </c>
      <c r="I18" s="3"/>
      <c r="J18" s="1"/>
    </row>
    <row r="19" spans="1:10" ht="12.75">
      <c r="A19" s="35"/>
      <c r="B19" s="32"/>
      <c r="C19" s="9" t="s">
        <v>8</v>
      </c>
      <c r="D19" s="11">
        <v>101330</v>
      </c>
      <c r="E19" s="11">
        <v>0</v>
      </c>
      <c r="F19" s="16">
        <v>25000</v>
      </c>
      <c r="G19" s="16">
        <v>0</v>
      </c>
      <c r="H19" s="20">
        <f t="shared" si="0"/>
        <v>76330</v>
      </c>
      <c r="I19" s="3"/>
      <c r="J19" s="1"/>
    </row>
    <row r="20" spans="1:10" ht="38.25">
      <c r="A20" s="26">
        <v>853</v>
      </c>
      <c r="B20" s="26">
        <v>85305</v>
      </c>
      <c r="C20" s="10" t="s">
        <v>14</v>
      </c>
      <c r="D20" s="12">
        <v>0</v>
      </c>
      <c r="E20" s="12">
        <f>SUM(E21:E23)</f>
        <v>254400</v>
      </c>
      <c r="F20" s="22">
        <f>SUM(F21:F23)</f>
        <v>55000</v>
      </c>
      <c r="G20" s="22">
        <f>SUM(G21:G23)</f>
        <v>0</v>
      </c>
      <c r="H20" s="21">
        <f>SUM(H21:H23)</f>
        <v>199400</v>
      </c>
      <c r="I20" s="3"/>
      <c r="J20" s="1"/>
    </row>
    <row r="21" spans="1:10" ht="12.75">
      <c r="A21" s="35"/>
      <c r="B21" s="32"/>
      <c r="C21" s="9" t="s">
        <v>20</v>
      </c>
      <c r="D21" s="11">
        <v>0</v>
      </c>
      <c r="E21" s="11">
        <v>57600</v>
      </c>
      <c r="F21" s="16">
        <v>10000</v>
      </c>
      <c r="G21" s="16">
        <v>0</v>
      </c>
      <c r="H21" s="20">
        <f>SUM(E21-F21+G21)</f>
        <v>47600</v>
      </c>
      <c r="I21" s="3"/>
      <c r="J21" s="1"/>
    </row>
    <row r="22" spans="1:10" ht="13.5" customHeight="1">
      <c r="A22" s="35"/>
      <c r="B22" s="32"/>
      <c r="C22" s="9" t="s">
        <v>15</v>
      </c>
      <c r="D22" s="11">
        <v>0</v>
      </c>
      <c r="E22" s="11">
        <v>100800</v>
      </c>
      <c r="F22" s="16">
        <v>25000</v>
      </c>
      <c r="G22" s="16">
        <v>0</v>
      </c>
      <c r="H22" s="20">
        <f>SUM(E22-F22+G22)</f>
        <v>75800</v>
      </c>
      <c r="I22" s="3"/>
      <c r="J22" s="1"/>
    </row>
    <row r="23" spans="1:10" ht="12.75">
      <c r="A23" s="35"/>
      <c r="B23" s="32"/>
      <c r="C23" s="9" t="s">
        <v>16</v>
      </c>
      <c r="D23" s="11">
        <v>0</v>
      </c>
      <c r="E23" s="11">
        <v>96000</v>
      </c>
      <c r="F23" s="16">
        <v>20000</v>
      </c>
      <c r="G23" s="16">
        <v>0</v>
      </c>
      <c r="H23" s="20">
        <f>SUM(E23-F23+G23)</f>
        <v>76000</v>
      </c>
      <c r="I23" s="3"/>
      <c r="J23" s="1"/>
    </row>
    <row r="24" spans="1:10" ht="15.75" customHeight="1">
      <c r="A24" s="36"/>
      <c r="B24" s="33"/>
      <c r="C24" s="23" t="s">
        <v>27</v>
      </c>
      <c r="D24" s="21">
        <f>SUM(D10+D17)</f>
        <v>2250580</v>
      </c>
      <c r="E24" s="21">
        <f>SUM(E10+E20)</f>
        <v>254400</v>
      </c>
      <c r="F24" s="21">
        <f>SUM(F10+F17+F20)</f>
        <v>156000</v>
      </c>
      <c r="G24" s="21">
        <f>SUM(G10+G17+G20)</f>
        <v>156000</v>
      </c>
      <c r="H24" s="21">
        <f>SUM(H10+H17+H20)</f>
        <v>2504980</v>
      </c>
      <c r="I24" s="13"/>
      <c r="J24" s="1"/>
    </row>
    <row r="25" ht="12.75">
      <c r="E25" s="14"/>
    </row>
    <row r="26" spans="1:2" ht="12.75">
      <c r="A26" s="37" t="s">
        <v>29</v>
      </c>
      <c r="B26" s="37"/>
    </row>
    <row r="27" spans="1:8" ht="39" customHeight="1">
      <c r="A27" s="38" t="s">
        <v>30</v>
      </c>
      <c r="B27" s="38"/>
      <c r="C27" s="38"/>
      <c r="D27" s="38"/>
      <c r="E27" s="38"/>
      <c r="F27" s="38"/>
      <c r="G27" s="38"/>
      <c r="H27" s="38"/>
    </row>
  </sheetData>
  <sheetProtection/>
  <mergeCells count="14">
    <mergeCell ref="A27:H27"/>
    <mergeCell ref="B10:B16"/>
    <mergeCell ref="D7:E7"/>
    <mergeCell ref="A7:A8"/>
    <mergeCell ref="A20:A24"/>
    <mergeCell ref="B20:B24"/>
    <mergeCell ref="A17:A19"/>
    <mergeCell ref="B17:B19"/>
    <mergeCell ref="A10:A16"/>
    <mergeCell ref="F7:G7"/>
    <mergeCell ref="B7:B8"/>
    <mergeCell ref="C7:C8"/>
    <mergeCell ref="A5:H5"/>
    <mergeCell ref="H7:H8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2013-04-11T11:47:22Z</cp:lastPrinted>
  <dcterms:created xsi:type="dcterms:W3CDTF">2001-09-07T12:46:35Z</dcterms:created>
  <dcterms:modified xsi:type="dcterms:W3CDTF">2013-04-11T11:55:55Z</dcterms:modified>
  <cp:category/>
  <cp:version/>
  <cp:contentType/>
  <cp:contentStatus/>
</cp:coreProperties>
</file>