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'Arkusz1'!$A$1:$H$34</definedName>
  </definedNames>
  <calcPr fullCalcOnLoad="1"/>
</workbook>
</file>

<file path=xl/sharedStrings.xml><?xml version="1.0" encoding="utf-8"?>
<sst xmlns="http://schemas.openxmlformats.org/spreadsheetml/2006/main" count="29" uniqueCount="29">
  <si>
    <t>Dz</t>
  </si>
  <si>
    <t>Rozdz</t>
  </si>
  <si>
    <t>§</t>
  </si>
  <si>
    <t xml:space="preserve">       WYDATKI  OGÓŁEM :</t>
  </si>
  <si>
    <t>Nazwa podmiotu</t>
  </si>
  <si>
    <t>801 Oświata i wychowania -Razem</t>
  </si>
  <si>
    <t>Przedszkola niepubliczne - Miasto Stołeczne Warszawa</t>
  </si>
  <si>
    <t>Przedszkola niepubliczne -  Gmina Nadarzyn</t>
  </si>
  <si>
    <t>Przedszkola niepubliczne - Gmina Raszyn</t>
  </si>
  <si>
    <t>80104 Przedszkola: Razem</t>
  </si>
  <si>
    <t xml:space="preserve">zwiększenia </t>
  </si>
  <si>
    <t>zmniejszenia</t>
  </si>
  <si>
    <t>Kwota dotacji po zmianach</t>
  </si>
  <si>
    <t>Przedszkola niepubliczne - MiastoGmina Piaseczno</t>
  </si>
  <si>
    <t>Przedszkola niepubliczne - Gmina Lesznowola</t>
  </si>
  <si>
    <t>Dokonać zmian  w planie dotacji celowej przekazywanej gminom na zadania bieżące realizowane na podstawie porozumień między jednostkami                                                 samorządu terytorialnego stanowiący załącznik nr 8 do Uchwały Rady Gminy Michałowice Nr XVII/105/2008 z dnia 31 stycznia 2008r w sprawie                                                                                                                                                                                                                  uchwalenia budżetu Gminy Michałowice na 2008r w sposób następujący :</t>
  </si>
  <si>
    <t xml:space="preserve">                                                                                                          (w złotych)</t>
  </si>
  <si>
    <t xml:space="preserve">                                                                                                                 Rady Gminy Michałowice</t>
  </si>
  <si>
    <t xml:space="preserve">                                                                                                                 do Uchwały Nr/                 /2008</t>
  </si>
  <si>
    <t xml:space="preserve">                                                                                                                 z dnia                               2008 r</t>
  </si>
  <si>
    <t>Przedszkola niepubliczne - Gmina Pruszków</t>
  </si>
  <si>
    <t>Przedszkola niepubliczne - Gmina Piastów</t>
  </si>
  <si>
    <t>Przedszkola niepubliczne - Gmina Brwinów</t>
  </si>
  <si>
    <t>Kwota dotacji z budżetu na 30.11.2008r</t>
  </si>
  <si>
    <t>Oddziały przedszkolne przy szkołach podstawowych w Warszawie</t>
  </si>
  <si>
    <t>80103 Oddziały przedszkolne w szkołach podstawowych: Razem</t>
  </si>
  <si>
    <t>Plan po zmianach  80104 Przedszkola  484 070 zł</t>
  </si>
  <si>
    <t>Plan po zmianach  80103 Oddziały przedszkolne w szkołach podstawowych 13 200 zł</t>
  </si>
  <si>
    <t xml:space="preserve">                                                                                                                  Załącznik Nr  8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</si>
</sst>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8">
    <font>
      <sz val="10"/>
      <name val="Arial CE"/>
      <family val="0"/>
    </font>
    <font>
      <b/>
      <sz val="12"/>
      <name val="Times New Roman"/>
      <family val="1"/>
    </font>
    <font>
      <b/>
      <sz val="10"/>
      <name val="Arial CE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8"/>
      <name val="Arial CE"/>
      <family val="0"/>
    </font>
    <font>
      <sz val="10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Border="1" applyAlignment="1">
      <alignment vertical="top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wrapText="1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3" fontId="4" fillId="0" borderId="1" xfId="0" applyNumberFormat="1" applyFont="1" applyBorder="1" applyAlignment="1">
      <alignment horizontal="right" vertical="center"/>
    </xf>
    <xf numFmtId="3" fontId="3" fillId="0" borderId="3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6" fillId="0" borderId="0" xfId="0" applyFont="1" applyBorder="1" applyAlignment="1">
      <alignment horizontal="center" wrapText="1"/>
    </xf>
    <xf numFmtId="3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2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horizontal="center" wrapText="1"/>
    </xf>
    <xf numFmtId="0" fontId="3" fillId="0" borderId="0" xfId="0" applyFont="1" applyBorder="1" applyAlignment="1">
      <alignment horizontal="left" vertical="justify" wrapText="1"/>
    </xf>
    <xf numFmtId="0" fontId="2" fillId="0" borderId="0" xfId="0" applyFont="1" applyAlignment="1">
      <alignment vertical="justify" wrapText="1"/>
    </xf>
    <xf numFmtId="0" fontId="3" fillId="0" borderId="0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2" fillId="0" borderId="3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view="pageBreakPreview" zoomScaleSheetLayoutView="100" workbookViewId="0" topLeftCell="A1">
      <selection activeCell="F28" sqref="F27:F28"/>
    </sheetView>
  </sheetViews>
  <sheetFormatPr defaultColWidth="9.00390625" defaultRowHeight="12.75" customHeight="1"/>
  <cols>
    <col min="1" max="1" width="4.875" style="2" customWidth="1"/>
    <col min="2" max="2" width="7.375" style="2" customWidth="1"/>
    <col min="3" max="3" width="5.875" style="2" customWidth="1"/>
    <col min="4" max="4" width="33.375" style="2" customWidth="1"/>
    <col min="5" max="5" width="16.375" style="2" customWidth="1"/>
    <col min="6" max="6" width="14.125" style="2" customWidth="1"/>
    <col min="7" max="7" width="14.375" style="2" customWidth="1"/>
    <col min="8" max="8" width="19.25390625" style="2" customWidth="1"/>
    <col min="9" max="9" width="10.875" style="2" customWidth="1"/>
    <col min="10" max="16384" width="9.125" style="2" customWidth="1"/>
  </cols>
  <sheetData>
    <row r="1" spans="4:12" ht="12.75" customHeight="1">
      <c r="D1" s="3"/>
      <c r="E1" s="3"/>
      <c r="F1" s="3"/>
      <c r="G1" s="3"/>
      <c r="H1" s="3"/>
      <c r="I1" s="3"/>
      <c r="J1" s="15"/>
      <c r="K1" s="15"/>
      <c r="L1" s="15"/>
    </row>
    <row r="2" spans="1:12" ht="12.75" customHeight="1">
      <c r="A2" s="7"/>
      <c r="B2" s="7"/>
      <c r="C2" s="7"/>
      <c r="D2" s="36" t="s">
        <v>28</v>
      </c>
      <c r="E2" s="37"/>
      <c r="F2" s="37"/>
      <c r="G2" s="37"/>
      <c r="H2" s="37"/>
      <c r="I2" s="28"/>
      <c r="J2" s="29"/>
      <c r="K2" s="15"/>
      <c r="L2" s="15"/>
    </row>
    <row r="3" spans="1:12" ht="12.75" customHeight="1">
      <c r="A3" s="7"/>
      <c r="B3" s="7"/>
      <c r="C3" s="7"/>
      <c r="D3" s="36" t="s">
        <v>18</v>
      </c>
      <c r="E3" s="37"/>
      <c r="F3" s="37"/>
      <c r="G3" s="37"/>
      <c r="H3" s="37"/>
      <c r="I3" s="28"/>
      <c r="J3" s="29"/>
      <c r="K3" s="15"/>
      <c r="L3" s="15"/>
    </row>
    <row r="4" spans="1:12" ht="12.75" customHeight="1">
      <c r="A4" s="7"/>
      <c r="B4" s="7"/>
      <c r="C4" s="7"/>
      <c r="D4" s="36" t="s">
        <v>17</v>
      </c>
      <c r="E4" s="37"/>
      <c r="F4" s="37"/>
      <c r="G4" s="37"/>
      <c r="H4" s="37"/>
      <c r="I4" s="37"/>
      <c r="J4" s="37"/>
      <c r="K4" s="15"/>
      <c r="L4" s="15"/>
    </row>
    <row r="5" spans="1:12" ht="12.75" customHeight="1">
      <c r="A5" s="7"/>
      <c r="B5" s="7"/>
      <c r="C5" s="7"/>
      <c r="D5" s="36" t="s">
        <v>19</v>
      </c>
      <c r="E5" s="37"/>
      <c r="F5" s="37"/>
      <c r="G5" s="37"/>
      <c r="H5" s="37"/>
      <c r="I5" s="37"/>
      <c r="J5" s="37"/>
      <c r="K5" s="15"/>
      <c r="L5" s="15"/>
    </row>
    <row r="6" spans="1:12" ht="12.75" customHeight="1">
      <c r="A6" s="7"/>
      <c r="B6" s="7"/>
      <c r="C6" s="7"/>
      <c r="D6" s="7"/>
      <c r="E6" s="7"/>
      <c r="F6" s="7"/>
      <c r="G6" s="7"/>
      <c r="H6" s="7"/>
      <c r="I6" s="7"/>
      <c r="J6" s="16"/>
      <c r="K6" s="15"/>
      <c r="L6" s="15"/>
    </row>
    <row r="7" spans="1:12" ht="39.75" customHeight="1">
      <c r="A7" s="34" t="s">
        <v>15</v>
      </c>
      <c r="B7" s="34"/>
      <c r="C7" s="34"/>
      <c r="D7" s="34"/>
      <c r="E7" s="34"/>
      <c r="F7" s="34"/>
      <c r="G7" s="34"/>
      <c r="H7" s="34"/>
      <c r="I7" s="34"/>
      <c r="J7" s="35"/>
      <c r="K7" s="15"/>
      <c r="L7" s="15"/>
    </row>
    <row r="8" spans="1:12" ht="18.75" customHeight="1">
      <c r="A8" s="8"/>
      <c r="B8" s="8"/>
      <c r="C8" s="8"/>
      <c r="D8" s="8"/>
      <c r="E8" s="33" t="s">
        <v>16</v>
      </c>
      <c r="F8" s="33"/>
      <c r="G8" s="33"/>
      <c r="H8" s="33"/>
      <c r="I8" s="21"/>
      <c r="J8" s="16"/>
      <c r="K8" s="15"/>
      <c r="L8" s="15"/>
    </row>
    <row r="9" spans="1:9" ht="49.5" customHeight="1">
      <c r="A9" s="9" t="s">
        <v>0</v>
      </c>
      <c r="B9" s="9" t="s">
        <v>1</v>
      </c>
      <c r="C9" s="9" t="s">
        <v>2</v>
      </c>
      <c r="D9" s="9" t="s">
        <v>4</v>
      </c>
      <c r="E9" s="10" t="s">
        <v>23</v>
      </c>
      <c r="F9" s="10" t="s">
        <v>10</v>
      </c>
      <c r="G9" s="10" t="s">
        <v>11</v>
      </c>
      <c r="H9" s="10" t="s">
        <v>12</v>
      </c>
      <c r="I9" s="22"/>
    </row>
    <row r="10" spans="1:9" ht="12.75" customHeight="1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23"/>
    </row>
    <row r="11" spans="1:9" ht="25.5" customHeight="1">
      <c r="A11" s="11"/>
      <c r="B11" s="9">
        <v>80103</v>
      </c>
      <c r="C11" s="9">
        <v>2310</v>
      </c>
      <c r="D11" s="17" t="s">
        <v>24</v>
      </c>
      <c r="E11" s="30">
        <v>12000</v>
      </c>
      <c r="F11" s="30">
        <v>0</v>
      </c>
      <c r="G11" s="30">
        <v>2400</v>
      </c>
      <c r="H11" s="18">
        <f aca="true" t="shared" si="0" ref="H11:H20">SUM(E11+F11-G11)</f>
        <v>9600</v>
      </c>
      <c r="I11" s="23"/>
    </row>
    <row r="12" spans="1:9" ht="33" customHeight="1">
      <c r="A12" s="11"/>
      <c r="B12" s="11"/>
      <c r="C12" s="38" t="s">
        <v>25</v>
      </c>
      <c r="D12" s="38"/>
      <c r="E12" s="31">
        <f>SUM(E11)</f>
        <v>12000</v>
      </c>
      <c r="F12" s="31">
        <f>SUM(F11)</f>
        <v>0</v>
      </c>
      <c r="G12" s="31">
        <f>SUM(G11)</f>
        <v>2400</v>
      </c>
      <c r="H12" s="32">
        <f t="shared" si="0"/>
        <v>9600</v>
      </c>
      <c r="I12" s="23"/>
    </row>
    <row r="13" spans="1:9" ht="28.5" customHeight="1">
      <c r="A13" s="19"/>
      <c r="B13" s="9">
        <v>80104</v>
      </c>
      <c r="C13" s="9">
        <v>2310</v>
      </c>
      <c r="D13" s="17" t="s">
        <v>6</v>
      </c>
      <c r="E13" s="14">
        <v>211310</v>
      </c>
      <c r="F13" s="14">
        <v>14950</v>
      </c>
      <c r="G13" s="14">
        <v>0</v>
      </c>
      <c r="H13" s="18">
        <f t="shared" si="0"/>
        <v>226260</v>
      </c>
      <c r="I13" s="24"/>
    </row>
    <row r="14" spans="1:9" ht="28.5" customHeight="1">
      <c r="A14" s="20"/>
      <c r="B14" s="9">
        <v>80104</v>
      </c>
      <c r="C14" s="9">
        <v>2310</v>
      </c>
      <c r="D14" s="17" t="s">
        <v>13</v>
      </c>
      <c r="E14" s="14">
        <v>13200</v>
      </c>
      <c r="F14" s="14">
        <v>0</v>
      </c>
      <c r="G14" s="14">
        <v>3220</v>
      </c>
      <c r="H14" s="18">
        <f t="shared" si="0"/>
        <v>9980</v>
      </c>
      <c r="I14" s="24"/>
    </row>
    <row r="15" spans="1:9" ht="24" customHeight="1">
      <c r="A15" s="20"/>
      <c r="B15" s="9">
        <v>80104</v>
      </c>
      <c r="C15" s="9">
        <v>2310</v>
      </c>
      <c r="D15" s="17" t="s">
        <v>14</v>
      </c>
      <c r="E15" s="14">
        <v>8220</v>
      </c>
      <c r="F15" s="14">
        <v>2950</v>
      </c>
      <c r="G15" s="14">
        <v>0</v>
      </c>
      <c r="H15" s="18">
        <f t="shared" si="0"/>
        <v>11170</v>
      </c>
      <c r="I15" s="24"/>
    </row>
    <row r="16" spans="1:9" ht="24" customHeight="1">
      <c r="A16" s="20"/>
      <c r="B16" s="9">
        <v>80104</v>
      </c>
      <c r="C16" s="9">
        <v>2310</v>
      </c>
      <c r="D16" s="17" t="s">
        <v>7</v>
      </c>
      <c r="E16" s="14">
        <v>21680</v>
      </c>
      <c r="F16" s="14"/>
      <c r="G16" s="14">
        <v>6000</v>
      </c>
      <c r="H16" s="18">
        <f t="shared" si="0"/>
        <v>15680</v>
      </c>
      <c r="I16" s="24"/>
    </row>
    <row r="17" spans="1:9" ht="29.25" customHeight="1">
      <c r="A17" s="20"/>
      <c r="B17" s="9">
        <v>80104</v>
      </c>
      <c r="C17" s="9">
        <v>2310</v>
      </c>
      <c r="D17" s="17" t="s">
        <v>8</v>
      </c>
      <c r="E17" s="14">
        <v>22660</v>
      </c>
      <c r="F17" s="14">
        <v>0</v>
      </c>
      <c r="G17" s="14">
        <v>5900</v>
      </c>
      <c r="H17" s="18">
        <f t="shared" si="0"/>
        <v>16760</v>
      </c>
      <c r="I17" s="24"/>
    </row>
    <row r="18" spans="1:9" ht="29.25" customHeight="1">
      <c r="A18" s="20"/>
      <c r="B18" s="9">
        <v>80104</v>
      </c>
      <c r="C18" s="9">
        <v>2310</v>
      </c>
      <c r="D18" s="17" t="s">
        <v>20</v>
      </c>
      <c r="E18" s="14">
        <v>190680</v>
      </c>
      <c r="F18" s="14">
        <v>0</v>
      </c>
      <c r="G18" s="14">
        <v>6800</v>
      </c>
      <c r="H18" s="18">
        <f t="shared" si="0"/>
        <v>183880</v>
      </c>
      <c r="I18" s="24"/>
    </row>
    <row r="19" spans="1:9" ht="29.25" customHeight="1">
      <c r="A19" s="20"/>
      <c r="B19" s="9">
        <v>80104</v>
      </c>
      <c r="C19" s="9">
        <v>2310</v>
      </c>
      <c r="D19" s="17" t="s">
        <v>21</v>
      </c>
      <c r="E19" s="14">
        <v>15340</v>
      </c>
      <c r="F19" s="14">
        <v>1500</v>
      </c>
      <c r="G19" s="14"/>
      <c r="H19" s="18">
        <f t="shared" si="0"/>
        <v>16840</v>
      </c>
      <c r="I19" s="24"/>
    </row>
    <row r="20" spans="1:9" ht="29.25" customHeight="1">
      <c r="A20" s="20"/>
      <c r="B20" s="9">
        <v>80104</v>
      </c>
      <c r="C20" s="9">
        <v>2310</v>
      </c>
      <c r="D20" s="17" t="s">
        <v>22</v>
      </c>
      <c r="E20" s="14">
        <v>6600</v>
      </c>
      <c r="F20" s="14">
        <v>0</v>
      </c>
      <c r="G20" s="14">
        <v>3100</v>
      </c>
      <c r="H20" s="18">
        <f t="shared" si="0"/>
        <v>3500</v>
      </c>
      <c r="I20" s="24"/>
    </row>
    <row r="21" spans="1:9" ht="18.75" customHeight="1">
      <c r="A21" s="19"/>
      <c r="B21" s="19"/>
      <c r="C21" s="41" t="s">
        <v>9</v>
      </c>
      <c r="D21" s="41"/>
      <c r="E21" s="12">
        <f>SUM(E13:E17)</f>
        <v>277070</v>
      </c>
      <c r="F21" s="12">
        <f>SUM(F13:F20)</f>
        <v>19400</v>
      </c>
      <c r="G21" s="12">
        <f>SUM(G13:G20)</f>
        <v>25020</v>
      </c>
      <c r="H21" s="6">
        <f>SUM(H13:H17)</f>
        <v>279850</v>
      </c>
      <c r="I21" s="25"/>
    </row>
    <row r="22" spans="1:9" ht="21.75" customHeight="1">
      <c r="A22" s="42" t="s">
        <v>5</v>
      </c>
      <c r="B22" s="43"/>
      <c r="C22" s="43"/>
      <c r="D22" s="43"/>
      <c r="E22" s="13">
        <f>SUM(E12+E21)</f>
        <v>289070</v>
      </c>
      <c r="F22" s="13">
        <f>SUM(F12+F21)</f>
        <v>19400</v>
      </c>
      <c r="G22" s="13">
        <f>SUM(G12+G21)</f>
        <v>27420</v>
      </c>
      <c r="H22" s="13">
        <f>SUM(H12+H21)</f>
        <v>289450</v>
      </c>
      <c r="I22" s="26"/>
    </row>
    <row r="23" spans="1:9" ht="15.75" customHeight="1">
      <c r="A23" s="39" t="s">
        <v>3</v>
      </c>
      <c r="B23" s="40"/>
      <c r="C23" s="40"/>
      <c r="D23" s="40"/>
      <c r="E23" s="14">
        <f>SUM(E22)</f>
        <v>289070</v>
      </c>
      <c r="F23" s="14">
        <f>SUM(F22)</f>
        <v>19400</v>
      </c>
      <c r="G23" s="14">
        <f>SUM(G22)</f>
        <v>27420</v>
      </c>
      <c r="H23" s="14">
        <f>SUM(H22)</f>
        <v>289450</v>
      </c>
      <c r="I23" s="26"/>
    </row>
    <row r="24" spans="1:9" ht="15.75" customHeight="1">
      <c r="A24" s="1"/>
      <c r="B24" s="4"/>
      <c r="C24" s="4"/>
      <c r="D24" s="4"/>
      <c r="E24" s="5"/>
      <c r="F24" s="5"/>
      <c r="G24" s="5"/>
      <c r="H24" s="5"/>
      <c r="I24" s="5"/>
    </row>
    <row r="25" ht="12.75" customHeight="1">
      <c r="A25" s="27" t="s">
        <v>26</v>
      </c>
    </row>
    <row r="26" ht="12.75" customHeight="1">
      <c r="A26" s="27" t="s">
        <v>27</v>
      </c>
    </row>
  </sheetData>
  <mergeCells count="10">
    <mergeCell ref="C12:D12"/>
    <mergeCell ref="A23:D23"/>
    <mergeCell ref="C21:D21"/>
    <mergeCell ref="A22:D22"/>
    <mergeCell ref="E8:H8"/>
    <mergeCell ref="A7:J7"/>
    <mergeCell ref="D2:H2"/>
    <mergeCell ref="D3:H3"/>
    <mergeCell ref="D4:J4"/>
    <mergeCell ref="D5:J5"/>
  </mergeCells>
  <printOptions horizontalCentered="1"/>
  <pageMargins left="0.3937007874015748" right="0.3937007874015748" top="0.984251968503937" bottom="0.984251968503937" header="0.5118110236220472" footer="0.5118110236220472"/>
  <pageSetup horizontalDpi="144" verticalDpi="144" orientation="portrait" paperSize="12" scale="96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2008-12-10T09:16:52Z</cp:lastPrinted>
  <dcterms:created xsi:type="dcterms:W3CDTF">2000-09-08T10:36:35Z</dcterms:created>
  <dcterms:modified xsi:type="dcterms:W3CDTF">2008-12-16T12:13:44Z</dcterms:modified>
  <cp:category/>
  <cp:version/>
  <cp:contentType/>
  <cp:contentStatus/>
</cp:coreProperties>
</file>