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<sst xmlns="http://schemas.openxmlformats.org/spreadsheetml/2006/main" count="35" uniqueCount="30">
  <si>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</si>
  <si>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</si>
  <si>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</si>
  <si>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</si>
  <si>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</si>
  <si>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</si>
  <si>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</si>
  <si>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</si>
  <si>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</si>
  <si>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</si>
  <si>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</si>
  <si>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</si>
  <si>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</si>
  <si>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</si>
  <si>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</si>
  <si>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</si>
  <si>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</si>
  <si>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</si>
  <si>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</si>
  <si>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</si>
  <si>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</si>
  <si>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</si>
  <si>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Załącznik nr 1</t>
  </si>
  <si>
    <t>Dokonać zmian w planie dochodów- zadań własnych urzędu gminy na rok 2011 stanowiącym załacznik nr 1 do Zarządzenia  Nr 14/2011 z dnia 7 lutego 2011 r. w sposób następujący:</t>
  </si>
  <si>
    <t>801</t>
  </si>
  <si>
    <t>80195</t>
  </si>
  <si>
    <t>Dział 801 Oświata i wychowanie</t>
  </si>
  <si>
    <t>Dotacje celowe w ramach programów finansowanych z udziałem środków europejskich oraz środków o których mowa w art. 5 ust. 1 pkt. 3 oraz ust. 3 pkt 5 i 6 ustawy lub płatności w ramach budżetu środków europejskich</t>
  </si>
  <si>
    <t>do Zarządzenia Nr  219 /2011</t>
  </si>
  <si>
    <t xml:space="preserve">z dnia   8 grudnia  2011r.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</si>
</sst>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workbookViewId="0" topLeftCell="A1">
      <selection activeCell="A1" sqref="A1:P22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6.125" style="1" customWidth="1"/>
    <col min="6" max="6" width="4.75390625" style="1" customWidth="1"/>
    <col min="7" max="7" width="18.87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00390625" style="1" customWidth="1"/>
    <col min="12" max="12" width="8.625" style="1" customWidth="1"/>
    <col min="13" max="13" width="9.25390625" style="1" customWidth="1"/>
    <col min="14" max="14" width="10.25390625" style="1" customWidth="1"/>
    <col min="15" max="15" width="8.75390625" style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9"/>
      <c r="B1" s="29"/>
      <c r="C1" s="29"/>
      <c r="D1" s="29"/>
      <c r="E1" s="29"/>
      <c r="F1" s="29"/>
      <c r="G1" s="30"/>
      <c r="H1" s="30"/>
      <c r="I1" s="29"/>
      <c r="J1" s="29"/>
      <c r="K1" s="29"/>
      <c r="L1" s="29"/>
      <c r="M1" s="29"/>
      <c r="N1" s="30" t="s">
        <v>22</v>
      </c>
      <c r="O1" s="30"/>
      <c r="P1" s="30"/>
    </row>
    <row r="2" spans="1:16" ht="12">
      <c r="A2" s="29"/>
      <c r="B2" s="29"/>
      <c r="C2" s="29"/>
      <c r="D2" s="29"/>
      <c r="E2" s="29"/>
      <c r="F2" s="29"/>
      <c r="G2" s="30"/>
      <c r="H2" s="30"/>
      <c r="I2" s="29"/>
      <c r="J2" s="29"/>
      <c r="K2" s="29"/>
      <c r="L2" s="29"/>
      <c r="M2" s="29"/>
      <c r="N2" s="30" t="s">
        <v>28</v>
      </c>
      <c r="O2" s="30"/>
      <c r="P2" s="30"/>
    </row>
    <row r="3" spans="1:16" ht="12">
      <c r="A3" s="29"/>
      <c r="B3" s="29"/>
      <c r="C3" s="29"/>
      <c r="D3" s="29"/>
      <c r="E3" s="29"/>
      <c r="F3" s="29"/>
      <c r="G3" s="30"/>
      <c r="H3" s="30"/>
      <c r="I3" s="29"/>
      <c r="J3" s="29"/>
      <c r="K3" s="29"/>
      <c r="L3" s="29"/>
      <c r="M3" s="29"/>
      <c r="N3" s="30" t="s">
        <v>18</v>
      </c>
      <c r="O3" s="30"/>
      <c r="P3" s="30"/>
    </row>
    <row r="4" spans="1:16" ht="12">
      <c r="A4" s="29"/>
      <c r="B4" s="29"/>
      <c r="C4" s="29"/>
      <c r="D4" s="29"/>
      <c r="E4" s="29"/>
      <c r="F4" s="29"/>
      <c r="G4" s="30"/>
      <c r="H4" s="30"/>
      <c r="I4" s="29"/>
      <c r="J4" s="29"/>
      <c r="K4" s="29"/>
      <c r="L4" s="29"/>
      <c r="M4" s="29"/>
      <c r="N4" s="30" t="s">
        <v>29</v>
      </c>
      <c r="O4" s="30"/>
      <c r="P4" s="30"/>
    </row>
    <row r="5" spans="1:16" ht="12">
      <c r="A5" s="29"/>
      <c r="B5" s="29"/>
      <c r="C5" s="29"/>
      <c r="D5" s="29"/>
      <c r="E5" s="29"/>
      <c r="F5" s="29"/>
      <c r="G5" s="30"/>
      <c r="H5" s="30"/>
      <c r="I5" s="29"/>
      <c r="J5" s="29"/>
      <c r="K5" s="29"/>
      <c r="L5" s="29"/>
      <c r="M5" s="29"/>
      <c r="N5" s="30"/>
      <c r="O5" s="30"/>
      <c r="P5" s="30"/>
    </row>
    <row r="6" spans="1:16" ht="28.5" customHeight="1">
      <c r="A6" s="75" t="s">
        <v>23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20" ht="11.25" customHeight="1">
      <c r="A7" s="31"/>
      <c r="B7" s="31"/>
      <c r="C7" s="31"/>
      <c r="D7" s="32"/>
      <c r="E7" s="32"/>
      <c r="F7" s="32"/>
      <c r="G7" s="32"/>
      <c r="H7" s="29"/>
      <c r="I7" s="29" t="s">
        <v>6</v>
      </c>
      <c r="J7" s="29"/>
      <c r="K7" s="29"/>
      <c r="L7" s="29"/>
      <c r="M7" s="29"/>
      <c r="N7" s="29"/>
      <c r="O7" s="33" t="s">
        <v>17</v>
      </c>
      <c r="P7" s="29"/>
      <c r="Q7" s="2"/>
      <c r="R7" s="2"/>
      <c r="S7" s="2"/>
      <c r="T7" s="3"/>
    </row>
    <row r="8" spans="1:20" ht="12.75" customHeight="1">
      <c r="A8" s="79" t="s">
        <v>11</v>
      </c>
      <c r="B8" s="79" t="s">
        <v>2</v>
      </c>
      <c r="C8" s="25"/>
      <c r="D8" s="26"/>
      <c r="E8" s="79" t="s">
        <v>20</v>
      </c>
      <c r="F8" s="89" t="s">
        <v>21</v>
      </c>
      <c r="G8" s="76" t="s">
        <v>10</v>
      </c>
      <c r="H8" s="20"/>
      <c r="I8" s="20"/>
      <c r="J8" s="20"/>
      <c r="K8" s="84" t="s">
        <v>12</v>
      </c>
      <c r="L8" s="90" t="s">
        <v>13</v>
      </c>
      <c r="M8" s="91"/>
      <c r="N8" s="84" t="s">
        <v>15</v>
      </c>
      <c r="O8" s="90" t="s">
        <v>13</v>
      </c>
      <c r="P8" s="91"/>
      <c r="Q8" s="2"/>
      <c r="R8" s="2"/>
      <c r="S8" s="2"/>
      <c r="T8" s="3"/>
    </row>
    <row r="9" spans="1:20" ht="14.25" customHeight="1">
      <c r="A9" s="82"/>
      <c r="B9" s="80"/>
      <c r="C9" s="27"/>
      <c r="D9" s="28"/>
      <c r="E9" s="87"/>
      <c r="F9" s="87"/>
      <c r="G9" s="77"/>
      <c r="H9" s="21"/>
      <c r="I9" s="21"/>
      <c r="J9" s="21"/>
      <c r="K9" s="85"/>
      <c r="L9" s="92"/>
      <c r="M9" s="93"/>
      <c r="N9" s="85"/>
      <c r="O9" s="92"/>
      <c r="P9" s="93"/>
      <c r="Q9" s="2"/>
      <c r="R9" s="2"/>
      <c r="S9" s="2"/>
      <c r="T9" s="3"/>
    </row>
    <row r="10" spans="1:20" ht="42.75" customHeight="1">
      <c r="A10" s="83"/>
      <c r="B10" s="81"/>
      <c r="C10" s="57"/>
      <c r="D10" s="22"/>
      <c r="E10" s="88"/>
      <c r="F10" s="88"/>
      <c r="G10" s="78"/>
      <c r="H10" s="23"/>
      <c r="I10" s="24" t="s">
        <v>0</v>
      </c>
      <c r="J10" s="22" t="s">
        <v>1</v>
      </c>
      <c r="K10" s="86"/>
      <c r="L10" s="24" t="s">
        <v>14</v>
      </c>
      <c r="M10" s="24" t="s">
        <v>19</v>
      </c>
      <c r="N10" s="86"/>
      <c r="O10" s="24" t="s">
        <v>16</v>
      </c>
      <c r="P10" s="24" t="s">
        <v>19</v>
      </c>
      <c r="Q10" s="18"/>
      <c r="R10" s="19"/>
      <c r="S10" s="19"/>
      <c r="T10" s="17"/>
    </row>
    <row r="11" spans="1:20" ht="12">
      <c r="A11" s="34">
        <v>1</v>
      </c>
      <c r="B11" s="34">
        <v>2</v>
      </c>
      <c r="C11" s="34">
        <v>3</v>
      </c>
      <c r="D11" s="35">
        <v>4</v>
      </c>
      <c r="E11" s="36">
        <v>3</v>
      </c>
      <c r="F11" s="36">
        <v>4</v>
      </c>
      <c r="G11" s="35">
        <v>5</v>
      </c>
      <c r="H11" s="34">
        <v>6</v>
      </c>
      <c r="I11" s="34">
        <v>7</v>
      </c>
      <c r="J11" s="34">
        <v>8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7">
        <v>1</v>
      </c>
      <c r="B12" s="38">
        <v>851</v>
      </c>
      <c r="C12" s="37">
        <v>85195</v>
      </c>
      <c r="D12" s="39" t="s">
        <v>3</v>
      </c>
      <c r="E12" s="39"/>
      <c r="F12" s="39"/>
      <c r="G12" s="40" t="s">
        <v>7</v>
      </c>
      <c r="H12" s="41">
        <f>SUM(I12+J12)</f>
        <v>120</v>
      </c>
      <c r="I12" s="42">
        <v>120</v>
      </c>
      <c r="J12" s="43">
        <v>0</v>
      </c>
      <c r="K12" s="44"/>
      <c r="L12" s="43"/>
      <c r="M12" s="43"/>
      <c r="N12" s="41" t="e">
        <f>SUM(P12+#REF!)</f>
        <v>#REF!</v>
      </c>
      <c r="O12" s="41"/>
      <c r="P12" s="42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69" t="s">
        <v>8</v>
      </c>
      <c r="B13" s="70"/>
      <c r="C13" s="70"/>
      <c r="D13" s="70"/>
      <c r="E13" s="70"/>
      <c r="F13" s="70"/>
      <c r="G13" s="71"/>
      <c r="H13" s="44">
        <f>SUM(I13+J13)</f>
        <v>120</v>
      </c>
      <c r="I13" s="43">
        <f>SUM(I12)</f>
        <v>120</v>
      </c>
      <c r="J13" s="44">
        <v>0</v>
      </c>
      <c r="K13" s="44"/>
      <c r="L13" s="44"/>
      <c r="M13" s="44"/>
      <c r="N13" s="44" t="e">
        <f>SUM(P13+#REF!)</f>
        <v>#REF!</v>
      </c>
      <c r="O13" s="44"/>
      <c r="P13" s="43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1" s="9" customFormat="1" ht="105" customHeight="1">
      <c r="A14" s="56">
        <v>1</v>
      </c>
      <c r="B14" s="61" t="s">
        <v>24</v>
      </c>
      <c r="C14" s="55"/>
      <c r="D14" s="55"/>
      <c r="E14" s="60" t="s">
        <v>25</v>
      </c>
      <c r="F14" s="34">
        <v>2007</v>
      </c>
      <c r="G14" s="45" t="s">
        <v>27</v>
      </c>
      <c r="H14" s="44"/>
      <c r="I14" s="43"/>
      <c r="J14" s="44"/>
      <c r="K14" s="58">
        <f aca="true" t="shared" si="0" ref="K14:P14">SUM(K16)</f>
        <v>0</v>
      </c>
      <c r="L14" s="58">
        <f t="shared" si="0"/>
        <v>0</v>
      </c>
      <c r="M14" s="58">
        <f t="shared" si="0"/>
        <v>0</v>
      </c>
      <c r="N14" s="58">
        <v>134890.75</v>
      </c>
      <c r="O14" s="58">
        <v>134890.75</v>
      </c>
      <c r="P14" s="58">
        <f t="shared" si="0"/>
        <v>0</v>
      </c>
      <c r="Q14" s="13"/>
      <c r="R14" s="13"/>
      <c r="S14" s="13"/>
      <c r="T14" s="11"/>
      <c r="U14" s="16"/>
    </row>
    <row r="15" spans="1:21" s="9" customFormat="1" ht="105" customHeight="1">
      <c r="A15" s="56">
        <v>2</v>
      </c>
      <c r="B15" s="61" t="s">
        <v>24</v>
      </c>
      <c r="C15" s="55"/>
      <c r="D15" s="55"/>
      <c r="E15" s="60" t="s">
        <v>25</v>
      </c>
      <c r="F15" s="34">
        <v>2009</v>
      </c>
      <c r="G15" s="45" t="s">
        <v>27</v>
      </c>
      <c r="H15" s="44"/>
      <c r="I15" s="43"/>
      <c r="J15" s="44"/>
      <c r="K15" s="58">
        <v>0</v>
      </c>
      <c r="L15" s="58">
        <v>0</v>
      </c>
      <c r="M15" s="58">
        <v>0</v>
      </c>
      <c r="N15" s="58">
        <v>23804.25</v>
      </c>
      <c r="O15" s="58">
        <v>23804.25</v>
      </c>
      <c r="P15" s="58">
        <v>0</v>
      </c>
      <c r="Q15" s="13"/>
      <c r="R15" s="13"/>
      <c r="S15" s="13"/>
      <c r="T15" s="11"/>
      <c r="U15" s="16"/>
    </row>
    <row r="16" spans="1:21" s="9" customFormat="1" ht="17.25" customHeight="1">
      <c r="A16" s="72" t="s">
        <v>26</v>
      </c>
      <c r="B16" s="73"/>
      <c r="C16" s="73"/>
      <c r="D16" s="73"/>
      <c r="E16" s="73"/>
      <c r="F16" s="73"/>
      <c r="G16" s="74"/>
      <c r="H16" s="44"/>
      <c r="I16" s="43"/>
      <c r="J16" s="44"/>
      <c r="K16" s="59">
        <v>0</v>
      </c>
      <c r="L16" s="59">
        <v>0</v>
      </c>
      <c r="M16" s="59">
        <v>0</v>
      </c>
      <c r="N16" s="59">
        <f>SUM(N14:N15)</f>
        <v>158695</v>
      </c>
      <c r="O16" s="59">
        <f>SUM(O14:O15)</f>
        <v>158695</v>
      </c>
      <c r="P16" s="59">
        <v>0</v>
      </c>
      <c r="Q16" s="13"/>
      <c r="R16" s="13"/>
      <c r="S16" s="13"/>
      <c r="T16" s="11"/>
      <c r="U16" s="16"/>
    </row>
    <row r="17" spans="1:20" ht="39" customHeight="1" hidden="1">
      <c r="A17" s="47">
        <v>1</v>
      </c>
      <c r="B17" s="38">
        <v>854</v>
      </c>
      <c r="C17" s="37">
        <v>85415</v>
      </c>
      <c r="D17" s="37">
        <v>2030</v>
      </c>
      <c r="E17" s="37"/>
      <c r="F17" s="37"/>
      <c r="G17" s="48" t="s">
        <v>5</v>
      </c>
      <c r="H17" s="41">
        <f>SUM(I17+J17)</f>
        <v>5135</v>
      </c>
      <c r="I17" s="43">
        <v>5135</v>
      </c>
      <c r="J17" s="43">
        <v>0</v>
      </c>
      <c r="K17" s="49"/>
      <c r="L17" s="50"/>
      <c r="M17" s="50"/>
      <c r="N17" s="51">
        <f>SUM(O17+P17)</f>
        <v>0</v>
      </c>
      <c r="O17" s="51"/>
      <c r="P17" s="50">
        <v>0</v>
      </c>
      <c r="Q17" s="10">
        <v>5135</v>
      </c>
      <c r="R17" s="10">
        <v>5135</v>
      </c>
      <c r="S17" s="10"/>
      <c r="T17" s="11">
        <f>SUM(N17/H17)*100</f>
        <v>0</v>
      </c>
    </row>
    <row r="18" spans="1:21" s="9" customFormat="1" ht="15.75" customHeight="1" hidden="1">
      <c r="A18" s="69" t="s">
        <v>4</v>
      </c>
      <c r="B18" s="70"/>
      <c r="C18" s="70"/>
      <c r="D18" s="70"/>
      <c r="E18" s="70"/>
      <c r="F18" s="70"/>
      <c r="G18" s="71"/>
      <c r="H18" s="44">
        <f>SUM(I18+J18)</f>
        <v>5135</v>
      </c>
      <c r="I18" s="43">
        <f>SUM(I17:I17)</f>
        <v>5135</v>
      </c>
      <c r="J18" s="43">
        <v>0</v>
      </c>
      <c r="K18" s="49"/>
      <c r="L18" s="50"/>
      <c r="M18" s="50"/>
      <c r="N18" s="51">
        <f>SUM(O18+P18)</f>
        <v>0</v>
      </c>
      <c r="O18" s="46"/>
      <c r="P18" s="50">
        <f>SUM(P17:P17)</f>
        <v>0</v>
      </c>
      <c r="Q18" s="13">
        <f>SUM(Q17:Q17)</f>
        <v>5135</v>
      </c>
      <c r="R18" s="13">
        <f>SUM(R17:R17)</f>
        <v>5135</v>
      </c>
      <c r="S18" s="15">
        <v>0</v>
      </c>
      <c r="T18" s="11">
        <f>SUM(N18/H18)*100</f>
        <v>0</v>
      </c>
      <c r="U18" s="16"/>
    </row>
    <row r="19" spans="1:20" ht="23.25" customHeight="1">
      <c r="A19" s="66" t="s">
        <v>9</v>
      </c>
      <c r="B19" s="67"/>
      <c r="C19" s="67"/>
      <c r="D19" s="67"/>
      <c r="E19" s="67"/>
      <c r="F19" s="67"/>
      <c r="G19" s="68"/>
      <c r="H19" s="52" t="e">
        <f>SUM(J19+I19)</f>
        <v>#REF!</v>
      </c>
      <c r="I19" s="52" t="e">
        <f>SUM(#REF!+#REF!+#REF!+#REF!+#REF!+#REF!+#REF!+#REF!+I13+#REF!+I18+#REF!)</f>
        <v>#REF!</v>
      </c>
      <c r="J19" s="52" t="e">
        <f>SUM(#REF!+#REF!+#REF!+#REF!+#REF!+#REF!+#REF!+#REF!+J13+#REF!+J18+#REF!)</f>
        <v>#REF!</v>
      </c>
      <c r="K19" s="62">
        <f>SUM(K14:K18)</f>
        <v>0</v>
      </c>
      <c r="L19" s="62">
        <f>SUM(L16)</f>
        <v>0</v>
      </c>
      <c r="M19" s="62">
        <v>0</v>
      </c>
      <c r="N19" s="63">
        <f>SUM(N16)</f>
        <v>158695</v>
      </c>
      <c r="O19" s="63">
        <f>SUM(O16)</f>
        <v>158695</v>
      </c>
      <c r="P19" s="62">
        <v>0</v>
      </c>
      <c r="Q19" s="14" t="e">
        <f>SUM(#REF!+#REF!+#REF!+#REF!+#REF!+#REF!+#REF!+#REF!+Q13+#REF!+Q18+#REF!+#REF!)</f>
        <v>#REF!</v>
      </c>
      <c r="R19" s="14" t="e">
        <f>SUM(#REF!+#REF!+#REF!+#REF!+#REF!+#REF!+#REF!+#REF!+R13+#REF!+R18+#REF!)</f>
        <v>#REF!</v>
      </c>
      <c r="S19" s="14" t="e">
        <f>SUM(#REF!+#REF!)</f>
        <v>#REF!</v>
      </c>
      <c r="T19" s="11" t="e">
        <f>SUM(N19/H19)*100</f>
        <v>#REF!</v>
      </c>
    </row>
    <row r="20" spans="1:16" ht="12">
      <c r="A20" s="53"/>
      <c r="B20" s="53"/>
      <c r="C20" s="5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21" s="9" customFormat="1" ht="12">
      <c r="A21" s="64"/>
      <c r="B21" s="65"/>
      <c r="C21" s="65"/>
      <c r="D21" s="65"/>
      <c r="E21" s="65"/>
      <c r="F21" s="65"/>
      <c r="G21" s="65"/>
      <c r="H21" s="54"/>
      <c r="I21" s="54"/>
      <c r="J21" s="54"/>
      <c r="K21" s="54"/>
      <c r="L21" s="54"/>
      <c r="M21" s="54"/>
      <c r="N21" s="54"/>
      <c r="O21" s="54"/>
      <c r="P21" s="54"/>
      <c r="U21" s="16"/>
    </row>
    <row r="22" spans="1:16" ht="12">
      <c r="A22" s="53"/>
      <c r="B22" s="53"/>
      <c r="C22" s="5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2">
      <c r="A23" s="53"/>
      <c r="B23" s="53"/>
      <c r="C23" s="5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2">
      <c r="A24" s="53"/>
      <c r="B24" s="53"/>
      <c r="C24" s="5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">
      <c r="A25" s="53"/>
      <c r="B25" s="53"/>
      <c r="C25" s="5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2">
      <c r="A26" s="53"/>
      <c r="B26" s="53"/>
      <c r="C26" s="5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3" ht="12">
      <c r="A27" s="5"/>
      <c r="B27" s="5"/>
      <c r="C27" s="5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7"/>
      <c r="B85" s="7"/>
      <c r="C85" s="7"/>
    </row>
    <row r="86" spans="1:3" ht="12">
      <c r="A86" s="7"/>
      <c r="B86" s="7"/>
      <c r="C86" s="7"/>
    </row>
    <row r="87" spans="1:3" ht="12">
      <c r="A87" s="7"/>
      <c r="B87" s="7"/>
      <c r="C87" s="7"/>
    </row>
    <row r="88" spans="1:3" ht="12">
      <c r="A88" s="7"/>
      <c r="B88" s="7"/>
      <c r="C88" s="7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8"/>
      <c r="B94" s="8"/>
      <c r="C94" s="8"/>
    </row>
  </sheetData>
  <mergeCells count="15"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  <mergeCell ref="A21:G21"/>
    <mergeCell ref="A19:G19"/>
    <mergeCell ref="A18:G18"/>
    <mergeCell ref="A13:G13"/>
    <mergeCell ref="A16:G16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2011-12-29T14:39:22Z</cp:lastPrinted>
  <dcterms:created xsi:type="dcterms:W3CDTF">2001-09-07T12:46:35Z</dcterms:created>
  <dcterms:modified xsi:type="dcterms:W3CDTF">2011-12-29T14:39:25Z</dcterms:modified>
  <cp:category/>
  <cp:version/>
  <cp:contentType/>
  <cp:contentStatus/>
</cp:coreProperties>
</file>