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<sst xmlns="http://schemas.openxmlformats.org/spreadsheetml/2006/main" count="637" uniqueCount="114">
  <si>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</si>
  <si>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</si>
  <si>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</si>
  <si>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</si>
  <si>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</si>
  <si>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</si>
  <si>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</si>
  <si>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</si>
  <si>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</si>
  <si>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</si>
  <si>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</si>
  <si>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</si>
  <si>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</si>
  <si>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</si>
  <si>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</si>
  <si>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</si>
  <si>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</si>
  <si>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</si>
  <si>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</si>
  <si>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</si>
  <si>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</si>
  <si>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</si>
  <si>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</si>
  <si>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</si>
  <si>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</si>
  <si>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</si>
  <si>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</si>
  <si>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</si>
  <si>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</si>
  <si>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</si>
  <si>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</si>
  <si>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</si>
  <si>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</si>
  <si>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</si>
  <si>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</si>
  <si>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</si>
  <si>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</si>
  <si>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</si>
  <si>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</si>
  <si>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</si>
  <si>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</si>
  <si>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</si>
  <si>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</si>
  <si>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</si>
  <si>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</si>
  <si>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</si>
  <si>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</si>
  <si>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</si>
  <si>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</si>
  <si>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</si>
  <si>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</si>
  <si>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</si>
  <si>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</si>
  <si>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</si>
  <si>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</si>
  <si>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</si>
  <si>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</si>
  <si>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</si>
  <si>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</si>
  <si>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</si>
  <si>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</si>
  <si>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</si>
  <si>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</si>
  <si>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</si>
  <si>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</si>
  <si>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</si>
  <si>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</si>
  <si>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</si>
  <si>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</si>
  <si>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</si>
  <si>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</si>
  <si>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</si>
  <si>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</si>
  <si>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</si>
  <si>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</si>
  <si>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</si>
  <si>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</si>
  <si>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</si>
  <si>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</si>
  <si>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</si>
  <si>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</si>
  <si>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</si>
  <si>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</si>
  <si>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</si>
  <si>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</si>
  <si>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</si>
  <si>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</si>
  <si>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</si>
  <si>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</si>
  <si>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</si>
  <si>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</si>
  <si>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</si>
  <si>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</si>
  <si>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</si>
  <si>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</si>
  <si>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</si>
  <si>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</si>
  <si>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</si>
  <si>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</si>
  <si>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</si>
  <si>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</si>
  <si>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</si>
  <si>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</si>
  <si>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</si>
  <si>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</si>
  <si>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</si>
  <si>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</si>
  <si>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</si>
  <si>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</si>
  <si>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</si>
  <si>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2011 stanowiącym tabelę nr 2 do Uchwały Budżetowej na rok 2011 Gminy Michałowice Nr IV /20/ 2011 z dnia 31 stycznia 2011 r. w sposób następujący:</t>
  </si>
  <si>
    <t>do Zarządzenia Nr / 51 /2011</t>
  </si>
  <si>
    <t xml:space="preserve">z dnia 25 marca  2011r. </t>
  </si>
  <si>
    <t xml:space="preserve">Załącznik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</si>
</sst>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113</v>
      </c>
      <c r="H2" s="5"/>
      <c r="I2" s="5"/>
    </row>
    <row r="3" spans="1:9" ht="12.75">
      <c r="A3" s="1"/>
      <c r="B3" s="1"/>
      <c r="C3" s="1"/>
      <c r="F3" s="5"/>
      <c r="G3" s="5" t="s">
        <v>111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59" t="s">
        <v>110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1" t="s">
        <v>6</v>
      </c>
      <c r="B9" s="61" t="s">
        <v>102</v>
      </c>
      <c r="C9" s="63" t="s">
        <v>5</v>
      </c>
      <c r="D9" s="65" t="s">
        <v>107</v>
      </c>
      <c r="E9" s="67" t="s">
        <v>8</v>
      </c>
      <c r="F9" s="68"/>
      <c r="G9" s="65" t="s">
        <v>108</v>
      </c>
      <c r="H9" s="56" t="s">
        <v>8</v>
      </c>
      <c r="I9" s="70"/>
    </row>
    <row r="10" spans="1:9" ht="12.75">
      <c r="A10" s="62"/>
      <c r="B10" s="62"/>
      <c r="C10" s="64"/>
      <c r="D10" s="66"/>
      <c r="E10" s="14" t="s">
        <v>9</v>
      </c>
      <c r="F10" s="14" t="s">
        <v>93</v>
      </c>
      <c r="G10" s="69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24">
      <c r="A12" s="26">
        <v>921</v>
      </c>
      <c r="B12" s="27">
        <v>92109</v>
      </c>
      <c r="C12" s="29" t="s">
        <v>65</v>
      </c>
      <c r="D12" s="21">
        <f aca="true" t="shared" si="0" ref="D12:D19">SUM(E12+F12)</f>
        <v>5300</v>
      </c>
      <c r="E12" s="21">
        <f>SUM(E13)</f>
        <v>5300</v>
      </c>
      <c r="F12" s="36"/>
      <c r="G12" s="36">
        <f aca="true" t="shared" si="1" ref="G12:G19">SUM(H12)</f>
        <v>5300</v>
      </c>
      <c r="H12" s="36">
        <f>SUM(H13)</f>
        <v>5300</v>
      </c>
      <c r="I12" s="36"/>
    </row>
    <row r="13" spans="1:9" ht="24.75" customHeight="1">
      <c r="A13" s="12"/>
      <c r="B13" s="33"/>
      <c r="C13" s="46" t="s">
        <v>81</v>
      </c>
      <c r="D13" s="21">
        <f t="shared" si="0"/>
        <v>5300</v>
      </c>
      <c r="E13" s="21">
        <f>SUM(E15:E15)</f>
        <v>5300</v>
      </c>
      <c r="F13" s="21"/>
      <c r="G13" s="21">
        <f t="shared" si="1"/>
        <v>5300</v>
      </c>
      <c r="H13" s="21">
        <f>SUM(H14:H15)</f>
        <v>5300</v>
      </c>
      <c r="I13" s="21"/>
    </row>
    <row r="14" spans="1:9" ht="24.75" customHeight="1">
      <c r="A14" s="12"/>
      <c r="B14" s="33"/>
      <c r="C14" s="46" t="s">
        <v>82</v>
      </c>
      <c r="D14" s="21">
        <v>0</v>
      </c>
      <c r="E14" s="21">
        <v>0</v>
      </c>
      <c r="F14" s="21"/>
      <c r="G14" s="21">
        <f>SUM(H14)</f>
        <v>5300</v>
      </c>
      <c r="H14" s="21">
        <v>5300</v>
      </c>
      <c r="I14" s="21"/>
    </row>
    <row r="15" spans="1:9" ht="36">
      <c r="A15" s="12"/>
      <c r="B15" s="33"/>
      <c r="C15" s="46" t="s">
        <v>85</v>
      </c>
      <c r="D15" s="21">
        <f t="shared" si="0"/>
        <v>5300</v>
      </c>
      <c r="E15" s="21">
        <v>5300</v>
      </c>
      <c r="F15" s="21"/>
      <c r="G15" s="21">
        <f t="shared" si="1"/>
        <v>0</v>
      </c>
      <c r="H15" s="21">
        <v>0</v>
      </c>
      <c r="I15" s="21"/>
    </row>
    <row r="16" spans="1:9" ht="12.75">
      <c r="A16" s="27">
        <v>926</v>
      </c>
      <c r="B16" s="16">
        <v>92601</v>
      </c>
      <c r="C16" s="16" t="s">
        <v>67</v>
      </c>
      <c r="D16" s="21">
        <f t="shared" si="0"/>
        <v>27900</v>
      </c>
      <c r="E16" s="21">
        <f>SUM(E17)</f>
        <v>27900</v>
      </c>
      <c r="F16" s="36"/>
      <c r="G16" s="36">
        <f t="shared" si="1"/>
        <v>27900</v>
      </c>
      <c r="H16" s="36">
        <f>SUM(H17)</f>
        <v>27900</v>
      </c>
      <c r="I16" s="36"/>
    </row>
    <row r="17" spans="1:9" ht="24">
      <c r="A17" s="16"/>
      <c r="B17" s="33"/>
      <c r="C17" s="46" t="s">
        <v>81</v>
      </c>
      <c r="D17" s="21">
        <f t="shared" si="0"/>
        <v>27900</v>
      </c>
      <c r="E17" s="21">
        <f>SUM(E19:E19)</f>
        <v>27900</v>
      </c>
      <c r="F17" s="21"/>
      <c r="G17" s="21">
        <f t="shared" si="1"/>
        <v>27900</v>
      </c>
      <c r="H17" s="21">
        <f>SUM(H18:H19)</f>
        <v>27900</v>
      </c>
      <c r="I17" s="21"/>
    </row>
    <row r="18" spans="1:9" ht="24">
      <c r="A18" s="16"/>
      <c r="B18" s="33"/>
      <c r="C18" s="46" t="s">
        <v>82</v>
      </c>
      <c r="D18" s="21">
        <v>0</v>
      </c>
      <c r="E18" s="21">
        <v>0</v>
      </c>
      <c r="F18" s="21"/>
      <c r="G18" s="21">
        <f>SUM(H18)</f>
        <v>27900</v>
      </c>
      <c r="H18" s="21">
        <v>27900</v>
      </c>
      <c r="I18" s="21"/>
    </row>
    <row r="19" spans="1:9" ht="36">
      <c r="A19" s="16"/>
      <c r="B19" s="33"/>
      <c r="C19" s="46" t="s">
        <v>85</v>
      </c>
      <c r="D19" s="21">
        <f t="shared" si="0"/>
        <v>27900</v>
      </c>
      <c r="E19" s="21">
        <v>27900</v>
      </c>
      <c r="F19" s="21"/>
      <c r="G19" s="21">
        <f t="shared" si="1"/>
        <v>0</v>
      </c>
      <c r="H19" s="21">
        <v>0</v>
      </c>
      <c r="I19" s="21"/>
    </row>
    <row r="20" spans="1:9" ht="12.75">
      <c r="A20" s="56" t="s">
        <v>26</v>
      </c>
      <c r="B20" s="57"/>
      <c r="C20" s="58"/>
      <c r="D20" s="21">
        <f>SUM(E20:F20)</f>
        <v>33200</v>
      </c>
      <c r="E20" s="21">
        <f>SUM(E12+E16)</f>
        <v>33200</v>
      </c>
      <c r="F20" s="21">
        <v>0</v>
      </c>
      <c r="G20" s="21">
        <f>SUM(H20:I20)</f>
        <v>33200</v>
      </c>
      <c r="H20" s="21">
        <f>SUM(H12+H16)</f>
        <v>33200</v>
      </c>
      <c r="I20" s="21">
        <v>0</v>
      </c>
    </row>
  </sheetData>
  <mergeCells count="9">
    <mergeCell ref="A20:C20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7" t="s">
        <v>3</v>
      </c>
      <c r="B7" s="87"/>
      <c r="C7" s="88"/>
      <c r="D7" s="88"/>
      <c r="E7" s="88"/>
      <c r="F7" s="88"/>
      <c r="G7" s="89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1" t="s">
        <v>6</v>
      </c>
      <c r="B9" s="61" t="s">
        <v>102</v>
      </c>
      <c r="C9" s="63" t="s">
        <v>5</v>
      </c>
      <c r="D9" s="65" t="s">
        <v>7</v>
      </c>
      <c r="E9" s="53"/>
      <c r="F9" s="56" t="s">
        <v>8</v>
      </c>
      <c r="G9" s="70"/>
    </row>
    <row r="10" spans="1:7" ht="21" customHeight="1">
      <c r="A10" s="62"/>
      <c r="B10" s="62"/>
      <c r="C10" s="64"/>
      <c r="D10" s="66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0" t="s">
        <v>27</v>
      </c>
      <c r="B43" s="81"/>
      <c r="C43" s="8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0" t="s">
        <v>11</v>
      </c>
      <c r="B74" s="81"/>
      <c r="C74" s="8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0" t="s">
        <v>12</v>
      </c>
      <c r="B95" s="81"/>
      <c r="C95" s="8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0" t="s">
        <v>15</v>
      </c>
      <c r="B106" s="81"/>
      <c r="C106" s="8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0" t="s">
        <v>16</v>
      </c>
      <c r="B157" s="81"/>
      <c r="C157" s="8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1" t="s">
        <v>14</v>
      </c>
      <c r="B168" s="92"/>
      <c r="C168" s="9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1" t="s">
        <v>13</v>
      </c>
      <c r="B229" s="90"/>
      <c r="C229" s="8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0" t="s">
        <v>17</v>
      </c>
      <c r="B240" s="81"/>
      <c r="C240" s="8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0" t="s">
        <v>18</v>
      </c>
      <c r="B261" s="81"/>
      <c r="C261" s="8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0" t="s">
        <v>19</v>
      </c>
      <c r="B352" s="81"/>
      <c r="C352" s="8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0" t="s">
        <v>2</v>
      </c>
      <c r="B363" s="81"/>
      <c r="C363" s="8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0" t="s">
        <v>20</v>
      </c>
      <c r="B384" s="81"/>
      <c r="C384" s="8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0" t="s">
        <v>21</v>
      </c>
      <c r="B465" s="81"/>
      <c r="C465" s="8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0" t="s">
        <v>22</v>
      </c>
      <c r="B496" s="81"/>
      <c r="C496" s="8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0" t="s">
        <v>23</v>
      </c>
      <c r="B547" s="81"/>
      <c r="C547" s="8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0" t="s">
        <v>24</v>
      </c>
      <c r="B578" s="81"/>
      <c r="C578" s="8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0" t="s">
        <v>25</v>
      </c>
      <c r="B599" s="81"/>
      <c r="C599" s="8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6" t="s">
        <v>26</v>
      </c>
      <c r="B600" s="57"/>
      <c r="C600" s="58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3" t="s">
        <v>99</v>
      </c>
      <c r="B602" s="84"/>
      <c r="C602" s="8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5" t="s">
        <v>94</v>
      </c>
      <c r="B603" s="76"/>
      <c r="C603" s="7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5" t="s">
        <v>95</v>
      </c>
      <c r="B604" s="76"/>
      <c r="C604" s="7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55" t="s">
        <v>96</v>
      </c>
      <c r="B605" s="78"/>
      <c r="C605" s="7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1" t="s">
        <v>97</v>
      </c>
      <c r="B606" s="72"/>
      <c r="C606" s="5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55" t="s">
        <v>98</v>
      </c>
      <c r="B607" s="73"/>
      <c r="C607" s="74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1" t="s">
        <v>100</v>
      </c>
      <c r="B608" s="72"/>
      <c r="C608" s="5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2011-03-25T08:17:28Z</cp:lastPrinted>
  <dcterms:created xsi:type="dcterms:W3CDTF">2001-08-02T07:18:30Z</dcterms:created>
  <dcterms:modified xsi:type="dcterms:W3CDTF">2011-03-25T08:17:31Z</dcterms:modified>
  <cp:category/>
  <cp:version/>
  <cp:contentType/>
  <cp:contentStatus/>
</cp:coreProperties>
</file>