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04'!$11:$12</definedName>
  </definedNames>
  <calcPr fullCalcOnLoad="1"/>
</workbook>
</file>

<file path=xl/sharedStrings.xml><?xml version="1.0" encoding="utf-8"?>
<sst xmlns="http://schemas.openxmlformats.org/spreadsheetml/2006/main" count="206" uniqueCount="182">
  <si>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</si>
  <si>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</si>
  <si>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</si>
  <si>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</si>
  <si>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</si>
  <si>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</si>
  <si>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</si>
  <si>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</si>
  <si>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</si>
  <si>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</si>
  <si>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</si>
  <si>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</si>
  <si>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</si>
  <si>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</si>
  <si>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</si>
  <si>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</si>
  <si>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</si>
  <si>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</si>
  <si>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</si>
  <si>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</si>
  <si>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</si>
  <si>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</si>
  <si>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</si>
  <si>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</si>
  <si>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</si>
  <si>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</si>
  <si>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</si>
  <si>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</si>
  <si>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</si>
  <si>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</si>
  <si>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</si>
  <si>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</si>
  <si>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</si>
  <si>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</si>
  <si>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</si>
  <si>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</si>
  <si>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</si>
  <si>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</si>
  <si>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</si>
  <si>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</si>
  <si>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</si>
  <si>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</si>
  <si>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</si>
  <si>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</si>
  <si>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</si>
  <si>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</si>
  <si>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</si>
  <si>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</si>
  <si>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</si>
  <si>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</si>
  <si>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</si>
  <si>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</si>
  <si>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</si>
  <si>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</si>
  <si>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</si>
  <si>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</si>
  <si>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</si>
  <si>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</si>
  <si>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</si>
  <si>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</si>
  <si>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</si>
  <si>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</si>
  <si>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</si>
  <si>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</si>
  <si>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</si>
  <si>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</si>
  <si>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</si>
  <si>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</si>
  <si>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</si>
  <si>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</si>
  <si>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</si>
  <si>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</si>
  <si>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</si>
  <si>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</si>
  <si>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</si>
  <si>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</si>
  <si>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</si>
  <si>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</si>
  <si>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</si>
  <si>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</si>
  <si>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</si>
  <si>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</si>
  <si>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</si>
  <si>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</si>
  <si>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</si>
  <si>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</si>
  <si>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</si>
  <si>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</si>
  <si>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</si>
  <si>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</si>
  <si>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</si>
  <si>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</si>
  <si>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</si>
  <si>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</si>
  <si>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</si>
  <si>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</si>
  <si>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</si>
  <si>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</si>
  <si>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</si>
  <si>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</si>
  <si>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</si>
  <si>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</si>
  <si>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</si>
  <si>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</si>
  <si>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</si>
  <si>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</si>
  <si>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</si>
  <si>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</si>
  <si>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</si>
  <si>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</si>
  <si>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</si>
  <si>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</si>
  <si>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</si>
  <si>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</si>
  <si>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</si>
  <si>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</si>
  <si>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</si>
  <si>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</si>
  <si>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</si>
  <si>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</si>
  <si>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</si>
  <si>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</si>
  <si>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</si>
  <si>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</si>
  <si>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</si>
  <si>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</si>
  <si>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</si>
  <si>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</si>
  <si>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</si>
  <si>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</si>
  <si>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</si>
  <si>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</si>
  <si>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</si>
  <si>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</si>
  <si>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</si>
  <si>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</si>
  <si>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</si>
  <si>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</si>
  <si>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</si>
  <si>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</si>
  <si>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</si>
  <si>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</si>
  <si>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</si>
  <si>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</si>
  <si>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</si>
  <si>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</si>
  <si>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</si>
  <si>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</si>
  <si>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</si>
  <si>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</si>
  <si>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</si>
  <si>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</si>
  <si>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</si>
  <si>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</si>
  <si>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</si>
  <si>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</si>
  <si>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</si>
  <si>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</si>
  <si>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</si>
  <si>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</si>
  <si>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</si>
  <si>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</si>
  <si>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 xml:space="preserve">                                                                                        Załącznik nr 1</t>
  </si>
  <si>
    <t xml:space="preserve">                                                                                        Rady Gminy Michałowice</t>
  </si>
  <si>
    <t>(dane w zł)</t>
  </si>
  <si>
    <t>zmniejszenie</t>
  </si>
  <si>
    <t>zwiększenie</t>
  </si>
  <si>
    <t>na zadania własne, w tym</t>
  </si>
  <si>
    <t>700-70005-0840</t>
  </si>
  <si>
    <t>wpływy ze sprzedaży wyrobów i składników majątkowych</t>
  </si>
  <si>
    <t>852-85213-2010</t>
  </si>
  <si>
    <t xml:space="preserve">z zakresu ubezpieczenia  zdrowotnego  </t>
  </si>
  <si>
    <t xml:space="preserve">Dokonać zmian w planie dochodów budżetu Gminy w roku budżetowym 2005 stanowiący załącznik nr 1 do uchwały Rady Gminy Nr XXIX/245/05 z dnia 21 marca 2005r w sprawie uchwalenia budżetu Gminy Michałowice na 2005 r w sposób następujący </t>
  </si>
  <si>
    <t>801-80101-2030</t>
  </si>
  <si>
    <t xml:space="preserve">z zakresu oświaty i wychowania - wyprawki szkolne </t>
  </si>
  <si>
    <t>010-01010-0970</t>
  </si>
  <si>
    <t xml:space="preserve">wpływy z różnych dochodów - udział mieszkańców na bud.wodoc.na terenie gminy </t>
  </si>
  <si>
    <t>600-60016-0970</t>
  </si>
  <si>
    <t>wpływy z różnych dochodów - udział mieszkańców w modernizacji ul Łąkowej w Nowej Wsi</t>
  </si>
  <si>
    <t xml:space="preserve">                                                                                        do Uchwały Nr XXXV /306 /2005</t>
  </si>
  <si>
    <t xml:space="preserve">Plan po zmianach  46 484 213 zł </t>
  </si>
  <si>
    <t xml:space="preserve">                                                                                        z dnia 10 października 2005r.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</si>
</sst>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3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6" sqref="A6:E8"/>
    </sheetView>
  </sheetViews>
  <sheetFormatPr defaultColWidth="9.00390625" defaultRowHeight="12.75"/>
  <cols>
    <col min="1" max="1" width="3.625" style="27" customWidth="1"/>
    <col min="2" max="2" width="12.375" style="27" customWidth="1"/>
    <col min="3" max="3" width="42.625" style="27" customWidth="1"/>
    <col min="4" max="4" width="11.375" style="27" customWidth="1"/>
    <col min="5" max="7" width="10.375" style="27" customWidth="1"/>
    <col min="8" max="16384" width="9.125" style="27" customWidth="1"/>
  </cols>
  <sheetData>
    <row r="1" spans="1:7" ht="12.75">
      <c r="A1" s="53"/>
      <c r="B1" s="54"/>
      <c r="C1" s="54"/>
      <c r="D1" s="32"/>
      <c r="E1" s="25"/>
      <c r="F1" s="25"/>
      <c r="G1" s="25"/>
    </row>
    <row r="2" spans="1:11" ht="12.75">
      <c r="A2" s="24"/>
      <c r="B2" s="32"/>
      <c r="C2" s="51" t="s">
        <v>162</v>
      </c>
      <c r="D2" s="51"/>
      <c r="E2" s="51"/>
      <c r="F2" s="25"/>
      <c r="G2" s="25"/>
      <c r="H2" s="25"/>
      <c r="J2" s="25"/>
      <c r="K2" s="26"/>
    </row>
    <row r="3" spans="1:11" ht="12.75">
      <c r="A3" s="24"/>
      <c r="B3" s="32"/>
      <c r="C3" s="51" t="s">
        <v>179</v>
      </c>
      <c r="D3" s="51"/>
      <c r="E3" s="51"/>
      <c r="F3" s="25"/>
      <c r="G3" s="25"/>
      <c r="H3" s="25"/>
      <c r="J3" s="25"/>
      <c r="K3" s="26"/>
    </row>
    <row r="4" spans="1:11" ht="12.75">
      <c r="A4" s="24"/>
      <c r="B4" s="32"/>
      <c r="C4" s="51" t="s">
        <v>163</v>
      </c>
      <c r="D4" s="51"/>
      <c r="E4" s="51"/>
      <c r="F4" s="25"/>
      <c r="G4" s="25"/>
      <c r="H4" s="25"/>
      <c r="J4" s="25"/>
      <c r="K4" s="26"/>
    </row>
    <row r="5" spans="1:11" ht="12.75">
      <c r="A5" s="25"/>
      <c r="B5" s="32"/>
      <c r="C5" s="52" t="s">
        <v>181</v>
      </c>
      <c r="D5" s="52"/>
      <c r="E5" s="52"/>
      <c r="F5" s="33"/>
      <c r="G5" s="33"/>
      <c r="H5" s="25"/>
      <c r="J5" s="25"/>
      <c r="K5" s="26"/>
    </row>
    <row r="6" spans="1:11" ht="12.75" customHeight="1">
      <c r="A6" s="55" t="s">
        <v>172</v>
      </c>
      <c r="B6" s="56"/>
      <c r="C6" s="56"/>
      <c r="D6" s="56"/>
      <c r="E6" s="56"/>
      <c r="F6" s="33"/>
      <c r="G6" s="33"/>
      <c r="H6" s="25"/>
      <c r="J6" s="25"/>
      <c r="K6" s="26"/>
    </row>
    <row r="7" spans="1:11" ht="12" customHeight="1">
      <c r="A7" s="56"/>
      <c r="B7" s="56"/>
      <c r="C7" s="56"/>
      <c r="D7" s="56"/>
      <c r="E7" s="56"/>
      <c r="F7" s="33"/>
      <c r="G7" s="33"/>
      <c r="H7" s="25"/>
      <c r="J7" s="25"/>
      <c r="K7" s="26"/>
    </row>
    <row r="8" spans="1:11" ht="15" customHeight="1">
      <c r="A8" s="56"/>
      <c r="B8" s="56"/>
      <c r="C8" s="56"/>
      <c r="D8" s="56"/>
      <c r="E8" s="56"/>
      <c r="F8" s="33"/>
      <c r="G8" s="33"/>
      <c r="H8" s="25"/>
      <c r="J8" s="25"/>
      <c r="K8" s="26"/>
    </row>
    <row r="9" spans="1:11" ht="12.75" customHeight="1" hidden="1">
      <c r="A9" s="43"/>
      <c r="B9" s="43"/>
      <c r="C9" s="43"/>
      <c r="D9" s="43"/>
      <c r="E9" s="43"/>
      <c r="F9" s="33"/>
      <c r="G9" s="33"/>
      <c r="H9" s="25"/>
      <c r="J9" s="25"/>
      <c r="K9" s="26"/>
    </row>
    <row r="10" spans="1:11" ht="12.75" hidden="1">
      <c r="A10" s="25"/>
      <c r="B10" s="50"/>
      <c r="C10" s="50"/>
      <c r="D10" s="35"/>
      <c r="E10" s="34" t="s">
        <v>164</v>
      </c>
      <c r="F10" s="36"/>
      <c r="G10" s="36"/>
      <c r="H10" s="25"/>
      <c r="J10" s="25"/>
      <c r="K10" s="26"/>
    </row>
    <row r="11" spans="1:7" ht="35.25" customHeight="1">
      <c r="A11" s="30" t="s">
        <v>161</v>
      </c>
      <c r="B11" s="29" t="s">
        <v>1</v>
      </c>
      <c r="C11" s="30" t="s">
        <v>2</v>
      </c>
      <c r="D11" s="44" t="s">
        <v>165</v>
      </c>
      <c r="E11" s="45" t="s">
        <v>166</v>
      </c>
      <c r="F11" s="37"/>
      <c r="G11" s="37"/>
    </row>
    <row r="12" spans="1:7" ht="12">
      <c r="A12" s="28">
        <v>1</v>
      </c>
      <c r="B12" s="5">
        <v>2</v>
      </c>
      <c r="C12" s="5">
        <v>3</v>
      </c>
      <c r="D12" s="8"/>
      <c r="E12" s="46">
        <v>4</v>
      </c>
      <c r="F12" s="38"/>
      <c r="G12" s="38"/>
    </row>
    <row r="13" spans="1:7" ht="12">
      <c r="A13" s="30" t="s">
        <v>3</v>
      </c>
      <c r="B13" s="10"/>
      <c r="C13" s="15" t="s">
        <v>135</v>
      </c>
      <c r="D13" s="47">
        <f>SUM(D14)</f>
        <v>0</v>
      </c>
      <c r="E13" s="47">
        <f>SUM(E14)</f>
        <v>230000</v>
      </c>
      <c r="F13" s="39"/>
      <c r="G13" s="39"/>
    </row>
    <row r="14" spans="1:7" ht="15.75" customHeight="1">
      <c r="A14" s="31">
        <v>1</v>
      </c>
      <c r="B14" s="9" t="s">
        <v>168</v>
      </c>
      <c r="C14" s="18" t="s">
        <v>169</v>
      </c>
      <c r="D14" s="13"/>
      <c r="E14" s="13">
        <v>230000</v>
      </c>
      <c r="F14" s="40"/>
      <c r="G14" s="40"/>
    </row>
    <row r="15" spans="1:7" ht="12">
      <c r="A15" s="30" t="s">
        <v>22</v>
      </c>
      <c r="B15" s="10"/>
      <c r="C15" s="15" t="s">
        <v>36</v>
      </c>
      <c r="D15" s="11">
        <f>SUM(D16+D18)</f>
        <v>0</v>
      </c>
      <c r="E15" s="11">
        <f>SUM(E16+E18)</f>
        <v>1828</v>
      </c>
      <c r="F15" s="39"/>
      <c r="G15" s="39"/>
    </row>
    <row r="16" spans="1:7" ht="12">
      <c r="A16" s="31"/>
      <c r="B16" s="9"/>
      <c r="C16" s="42" t="s">
        <v>37</v>
      </c>
      <c r="D16" s="21">
        <f>SUM(D17:D17)</f>
        <v>0</v>
      </c>
      <c r="E16" s="21">
        <f>SUM(E17:E17)</f>
        <v>800</v>
      </c>
      <c r="F16" s="41"/>
      <c r="G16" s="41"/>
    </row>
    <row r="17" spans="1:7" ht="12">
      <c r="A17" s="31">
        <v>1</v>
      </c>
      <c r="B17" s="9" t="s">
        <v>170</v>
      </c>
      <c r="C17" s="18" t="s">
        <v>171</v>
      </c>
      <c r="D17" s="13"/>
      <c r="E17" s="13">
        <v>800</v>
      </c>
      <c r="F17" s="40"/>
      <c r="G17" s="40"/>
    </row>
    <row r="18" spans="1:7" ht="12">
      <c r="A18" s="31"/>
      <c r="B18" s="9"/>
      <c r="C18" s="42" t="s">
        <v>167</v>
      </c>
      <c r="D18" s="13">
        <f>SUM(D19:D19)</f>
        <v>0</v>
      </c>
      <c r="E18" s="13">
        <f>SUM(E19:E19)</f>
        <v>1028</v>
      </c>
      <c r="F18" s="40"/>
      <c r="G18" s="40"/>
    </row>
    <row r="19" spans="1:7" ht="12">
      <c r="A19" s="31">
        <v>1</v>
      </c>
      <c r="B19" s="9" t="s">
        <v>173</v>
      </c>
      <c r="C19" s="18" t="s">
        <v>174</v>
      </c>
      <c r="D19" s="13"/>
      <c r="E19" s="13">
        <v>1028</v>
      </c>
      <c r="F19" s="40"/>
      <c r="G19" s="40"/>
    </row>
    <row r="20" spans="1:7" ht="12">
      <c r="A20" s="30" t="s">
        <v>27</v>
      </c>
      <c r="B20" s="10"/>
      <c r="C20" s="15" t="s">
        <v>60</v>
      </c>
      <c r="D20" s="11">
        <f>SUM(D21:D22)</f>
        <v>0</v>
      </c>
      <c r="E20" s="11">
        <f>SUM(E21:E22)</f>
        <v>105000</v>
      </c>
      <c r="F20" s="39"/>
      <c r="G20" s="39"/>
    </row>
    <row r="21" spans="1:7" ht="24">
      <c r="A21" s="31">
        <v>1</v>
      </c>
      <c r="B21" s="9" t="s">
        <v>175</v>
      </c>
      <c r="C21" s="18" t="s">
        <v>176</v>
      </c>
      <c r="D21" s="13"/>
      <c r="E21" s="13">
        <v>100000</v>
      </c>
      <c r="F21" s="40"/>
      <c r="G21" s="40"/>
    </row>
    <row r="22" spans="1:7" ht="24">
      <c r="A22" s="31">
        <v>2</v>
      </c>
      <c r="B22" s="9" t="s">
        <v>177</v>
      </c>
      <c r="C22" s="18" t="s">
        <v>178</v>
      </c>
      <c r="D22" s="13"/>
      <c r="E22" s="13">
        <v>5000</v>
      </c>
      <c r="F22" s="40"/>
      <c r="G22" s="40"/>
    </row>
    <row r="23" spans="1:7" ht="12">
      <c r="A23" s="30" t="s">
        <v>33</v>
      </c>
      <c r="B23" s="10"/>
      <c r="C23" s="10" t="s">
        <v>160</v>
      </c>
      <c r="D23" s="11">
        <f>SUM(D13+D15+D20)</f>
        <v>0</v>
      </c>
      <c r="E23" s="11">
        <f>SUM(E13+E15+E20)</f>
        <v>336828</v>
      </c>
      <c r="F23" s="39"/>
      <c r="G23" s="39"/>
    </row>
    <row r="25" spans="1:3" ht="12">
      <c r="A25" s="48"/>
      <c r="B25" s="49" t="s">
        <v>180</v>
      </c>
      <c r="C25" s="49"/>
    </row>
  </sheetData>
  <mergeCells count="7">
    <mergeCell ref="B10:C10"/>
    <mergeCell ref="C4:E4"/>
    <mergeCell ref="C5:E5"/>
    <mergeCell ref="A1:C1"/>
    <mergeCell ref="C2:E2"/>
    <mergeCell ref="C3:E3"/>
    <mergeCell ref="A6:E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2005-09-20T12:52:04Z</cp:lastPrinted>
  <dcterms:created xsi:type="dcterms:W3CDTF">2001-09-07T12:46:35Z</dcterms:created>
  <dcterms:modified xsi:type="dcterms:W3CDTF">2005-10-18T07:54:56Z</dcterms:modified>
  <cp:category/>
  <cp:version/>
  <cp:contentType/>
  <cp:contentStatus/>
</cp:coreProperties>
</file>