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'Arkusz1'!$A$2:$F$46</definedName>
  </definedNames>
  <calcPr fullCalcOnLoad="1"/>
</workbook>
</file>

<file path=xl/sharedStrings.xml><?xml version="1.0" encoding="utf-8"?>
<sst xmlns="http://schemas.openxmlformats.org/spreadsheetml/2006/main" count="48" uniqueCount="43">
  <si>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</si>
  <si>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</si>
  <si>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</si>
  <si>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</si>
  <si>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</si>
  <si>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</si>
  <si>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</si>
  <si>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</si>
  <si>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852 Pomoc społeczna  - Razem</t>
  </si>
  <si>
    <t>składki na ubezpieczenia społeczne</t>
  </si>
  <si>
    <t>Wójta Gminy Michałowice</t>
  </si>
  <si>
    <t>85214 - Zasiłki i pomoc w naturze oraz składki na ubezpieczenia emerytalne i rentowe: Razem</t>
  </si>
  <si>
    <t>wydatki osobowe nie zaliczane do wynagrodzeń</t>
  </si>
  <si>
    <t>Dokonać zmian w planie wydatków budżetu gminy w roku budżetowym 2008 stanowiącym załącznik nr 2 do Uchwały Rady Gminy Michałowice Nr XVII/105/2008 z 31 stycznia 2008 r. w sprawie uchwalenia budżetu Gminy Michałowice na rok 2008,  w sposób następujący :</t>
  </si>
  <si>
    <t>świadczenia społeczne</t>
  </si>
  <si>
    <t>85212 -Świadczenia rodzinne oraz składki na ubezpieczenia emerytalne i rentowe z ubezpieczenia społecznego:Razem</t>
  </si>
  <si>
    <t>85219 Ośrodki pomocy społecznej : Razem</t>
  </si>
  <si>
    <t>85295 - Pozostała działalność : Razem</t>
  </si>
  <si>
    <t>zakup usług zdrowotnych</t>
  </si>
  <si>
    <t>zakup akcesoriów komputerowych, w tym programów i licencji</t>
  </si>
  <si>
    <t xml:space="preserve">różne opłaty i składki                                  </t>
  </si>
  <si>
    <t xml:space="preserve">podróże służbowe krajowe                                </t>
  </si>
  <si>
    <t>zakup środków żywnościowych</t>
  </si>
  <si>
    <t>600</t>
  </si>
  <si>
    <t>60016</t>
  </si>
  <si>
    <t>szkolenie pracowników niebędących członkami korpusu służby cywilnej</t>
  </si>
  <si>
    <t xml:space="preserve">zakup materiałów i wyposażenia                          </t>
  </si>
  <si>
    <t xml:space="preserve">600 Transport i łączność - Razem                                 </t>
  </si>
  <si>
    <t>60016 Drogi publiczne gminne  :Razem</t>
  </si>
  <si>
    <t xml:space="preserve">Zakup usług pozostałych                                 </t>
  </si>
  <si>
    <t>90013 Schroniska dla zwierząt : Razem</t>
  </si>
  <si>
    <t xml:space="preserve">zakup usług obejmujących wykonanie ekspertyz, analiz i opinii                                </t>
  </si>
  <si>
    <t>90095 Pozostała działalność : Razem</t>
  </si>
  <si>
    <t>900 Gospodarka komunalna i ochrona środowiska  - Razem</t>
  </si>
  <si>
    <t xml:space="preserve">wynagrodzenia bezosobowe                       </t>
  </si>
  <si>
    <t xml:space="preserve"> 92109 Domy i ośrodki kultury, świetlice i kluby : Razem              </t>
  </si>
  <si>
    <t xml:space="preserve">921 Kultura i ochrona dziedzictwa narodowego - Razem               </t>
  </si>
  <si>
    <t>z dnia   31 października  2008 r.</t>
  </si>
  <si>
    <t>do Zarządzenia  Nr 163    /2008</t>
  </si>
  <si>
    <t>Plan po zmianach   77 957 832 zł</t>
  </si>
  <si>
    <t>Załącznik Nr 1</t>
  </si>
  <si>
    <t xml:space="preserve">zakup usług pozostałych </t>
  </si>
  <si>
    <t>60095 Pozostała działalność 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</si>
</sst>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justify" wrapText="1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justify" wrapText="1"/>
    </xf>
    <xf numFmtId="0" fontId="2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selection activeCell="E3" sqref="E3:F3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40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45" t="s">
        <v>38</v>
      </c>
      <c r="F3" s="45"/>
      <c r="G3" s="3"/>
      <c r="H3" s="3"/>
      <c r="I3" s="3"/>
    </row>
    <row r="4" spans="1:9" ht="12.75" customHeight="1">
      <c r="A4" s="5"/>
      <c r="B4" s="5"/>
      <c r="C4" s="5"/>
      <c r="D4" s="6"/>
      <c r="E4" s="45" t="s">
        <v>10</v>
      </c>
      <c r="F4" s="45"/>
      <c r="G4" s="3"/>
      <c r="H4" s="3"/>
      <c r="I4" s="3"/>
    </row>
    <row r="5" spans="1:9" ht="12.75" customHeight="1">
      <c r="A5" s="5"/>
      <c r="B5" s="5"/>
      <c r="C5" s="5"/>
      <c r="D5" s="6"/>
      <c r="E5" s="45" t="s">
        <v>37</v>
      </c>
      <c r="F5" s="45"/>
      <c r="G5" s="3"/>
      <c r="H5" s="3"/>
      <c r="I5" s="3"/>
    </row>
    <row r="6" spans="1:9" ht="46.5" customHeight="1">
      <c r="A6" s="45" t="s">
        <v>13</v>
      </c>
      <c r="B6" s="45"/>
      <c r="C6" s="45"/>
      <c r="D6" s="45"/>
      <c r="E6" s="45"/>
      <c r="F6" s="45"/>
      <c r="G6" s="3"/>
      <c r="H6" s="3"/>
      <c r="I6" s="3"/>
    </row>
    <row r="7" spans="1:9" ht="16.5" customHeight="1">
      <c r="A7" s="7"/>
      <c r="B7" s="7"/>
      <c r="C7" s="7"/>
      <c r="D7" s="7"/>
      <c r="E7" s="7"/>
      <c r="F7" s="7"/>
      <c r="G7" s="3"/>
      <c r="H7" s="3"/>
      <c r="I7" s="3"/>
    </row>
    <row r="8" spans="1:9" ht="12.75" customHeight="1">
      <c r="A8" s="7"/>
      <c r="B8" s="7"/>
      <c r="C8" s="7"/>
      <c r="D8" s="7"/>
      <c r="E8" s="7"/>
      <c r="F8" s="7" t="s">
        <v>7</v>
      </c>
      <c r="G8" s="3"/>
      <c r="H8" s="3"/>
      <c r="I8" s="3"/>
    </row>
    <row r="9" spans="1:6" ht="12.75" customHeight="1">
      <c r="A9" s="24" t="s">
        <v>0</v>
      </c>
      <c r="B9" s="24" t="s">
        <v>1</v>
      </c>
      <c r="C9" s="24" t="s">
        <v>6</v>
      </c>
      <c r="D9" s="24" t="s">
        <v>2</v>
      </c>
      <c r="E9" s="21" t="s">
        <v>4</v>
      </c>
      <c r="F9" s="25" t="s">
        <v>5</v>
      </c>
    </row>
    <row r="10" spans="1:6" ht="12.75" customHeight="1">
      <c r="A10" s="24">
        <v>1</v>
      </c>
      <c r="B10" s="24">
        <v>2</v>
      </c>
      <c r="C10" s="24">
        <v>3</v>
      </c>
      <c r="D10" s="24">
        <v>4</v>
      </c>
      <c r="E10" s="38">
        <v>5</v>
      </c>
      <c r="F10" s="39">
        <v>6</v>
      </c>
    </row>
    <row r="11" spans="1:6" ht="15" customHeight="1">
      <c r="A11" s="26" t="s">
        <v>23</v>
      </c>
      <c r="B11" s="27" t="s">
        <v>24</v>
      </c>
      <c r="C11" s="9">
        <v>4210</v>
      </c>
      <c r="D11" s="31" t="s">
        <v>26</v>
      </c>
      <c r="E11" s="23">
        <v>0</v>
      </c>
      <c r="F11" s="28">
        <v>3000</v>
      </c>
    </row>
    <row r="12" spans="1:6" ht="15" customHeight="1">
      <c r="A12" s="26"/>
      <c r="B12" s="27"/>
      <c r="C12" s="9">
        <v>4270</v>
      </c>
      <c r="D12" s="31" t="s">
        <v>26</v>
      </c>
      <c r="E12" s="23">
        <v>3000</v>
      </c>
      <c r="F12" s="28">
        <v>72000</v>
      </c>
    </row>
    <row r="13" spans="1:6" ht="15" customHeight="1">
      <c r="A13" s="26"/>
      <c r="B13" s="27"/>
      <c r="C13" s="9">
        <v>4300</v>
      </c>
      <c r="D13" s="31" t="s">
        <v>41</v>
      </c>
      <c r="E13" s="23">
        <v>42000</v>
      </c>
      <c r="F13" s="28"/>
    </row>
    <row r="14" spans="1:6" ht="12.75" customHeight="1">
      <c r="A14" s="40" t="s">
        <v>28</v>
      </c>
      <c r="B14" s="41"/>
      <c r="C14" s="41"/>
      <c r="D14" s="42"/>
      <c r="E14" s="20">
        <f>SUM(E11:E13)</f>
        <v>45000</v>
      </c>
      <c r="F14" s="20">
        <f>SUM(F11:F12)</f>
        <v>75000</v>
      </c>
    </row>
    <row r="15" spans="1:6" ht="18.75" customHeight="1">
      <c r="A15" s="9"/>
      <c r="B15" s="9">
        <v>60095</v>
      </c>
      <c r="C15" s="9">
        <v>4300</v>
      </c>
      <c r="D15" s="31" t="s">
        <v>41</v>
      </c>
      <c r="E15" s="23">
        <v>30000</v>
      </c>
      <c r="F15" s="23"/>
    </row>
    <row r="16" spans="1:6" ht="17.25" customHeight="1">
      <c r="A16" s="40" t="s">
        <v>42</v>
      </c>
      <c r="B16" s="41"/>
      <c r="C16" s="41"/>
      <c r="D16" s="42"/>
      <c r="E16" s="20">
        <f>SUM(E15)</f>
        <v>30000</v>
      </c>
      <c r="F16" s="20"/>
    </row>
    <row r="17" spans="1:6" ht="14.25" customHeight="1">
      <c r="A17" s="43" t="s">
        <v>27</v>
      </c>
      <c r="B17" s="44"/>
      <c r="C17" s="44"/>
      <c r="D17" s="44"/>
      <c r="E17" s="21">
        <f>SUM(E14+E16)</f>
        <v>75000</v>
      </c>
      <c r="F17" s="21">
        <f>SUM(F14)</f>
        <v>75000</v>
      </c>
    </row>
    <row r="18" spans="1:6" ht="12.75" customHeight="1">
      <c r="A18" s="18">
        <v>852</v>
      </c>
      <c r="B18" s="9">
        <v>85212</v>
      </c>
      <c r="C18" s="9">
        <v>4280</v>
      </c>
      <c r="D18" s="31" t="s">
        <v>18</v>
      </c>
      <c r="E18" s="14">
        <v>120</v>
      </c>
      <c r="F18" s="14"/>
    </row>
    <row r="19" spans="1:6" ht="30.75" customHeight="1">
      <c r="A19" s="18"/>
      <c r="B19" s="9"/>
      <c r="C19" s="9">
        <v>4700</v>
      </c>
      <c r="D19" s="31" t="s">
        <v>25</v>
      </c>
      <c r="E19" s="14"/>
      <c r="F19" s="14">
        <v>290</v>
      </c>
    </row>
    <row r="20" spans="1:6" ht="29.25" customHeight="1">
      <c r="A20" s="40" t="s">
        <v>15</v>
      </c>
      <c r="B20" s="41"/>
      <c r="C20" s="41"/>
      <c r="D20" s="42"/>
      <c r="E20" s="15">
        <f>SUM(E18:E18)</f>
        <v>120</v>
      </c>
      <c r="F20" s="15">
        <f>SUM(F18:F19)</f>
        <v>290</v>
      </c>
    </row>
    <row r="21" spans="1:6" ht="15.75" customHeight="1">
      <c r="A21" s="18"/>
      <c r="B21" s="9">
        <v>85214</v>
      </c>
      <c r="C21" s="9">
        <v>3110</v>
      </c>
      <c r="D21" s="10" t="s">
        <v>14</v>
      </c>
      <c r="E21" s="14"/>
      <c r="F21" s="14">
        <v>1705</v>
      </c>
    </row>
    <row r="22" spans="1:6" ht="27" customHeight="1">
      <c r="A22" s="40" t="s">
        <v>11</v>
      </c>
      <c r="B22" s="41"/>
      <c r="C22" s="41"/>
      <c r="D22" s="42"/>
      <c r="E22" s="15"/>
      <c r="F22" s="15">
        <f>SUM(F21)</f>
        <v>1705</v>
      </c>
    </row>
    <row r="23" spans="1:6" ht="26.25" customHeight="1">
      <c r="A23" s="22"/>
      <c r="B23" s="9">
        <v>85219</v>
      </c>
      <c r="C23" s="9">
        <v>3020</v>
      </c>
      <c r="D23" s="29" t="s">
        <v>12</v>
      </c>
      <c r="E23" s="14"/>
      <c r="F23" s="14">
        <v>750</v>
      </c>
    </row>
    <row r="24" spans="1:6" ht="16.5" customHeight="1">
      <c r="A24" s="22"/>
      <c r="B24" s="9"/>
      <c r="C24" s="9">
        <v>4110</v>
      </c>
      <c r="D24" s="10" t="s">
        <v>9</v>
      </c>
      <c r="E24" s="14">
        <v>3684</v>
      </c>
      <c r="F24" s="14"/>
    </row>
    <row r="25" spans="1:6" ht="16.5" customHeight="1">
      <c r="A25" s="22"/>
      <c r="B25" s="9"/>
      <c r="C25" s="9">
        <v>4280</v>
      </c>
      <c r="D25" s="31" t="s">
        <v>18</v>
      </c>
      <c r="E25" s="14"/>
      <c r="F25" s="14">
        <v>2</v>
      </c>
    </row>
    <row r="26" spans="1:6" ht="29.25" customHeight="1">
      <c r="A26" s="22"/>
      <c r="B26" s="9"/>
      <c r="C26" s="9">
        <v>4750</v>
      </c>
      <c r="D26" s="31" t="s">
        <v>19</v>
      </c>
      <c r="E26" s="14"/>
      <c r="F26" s="14">
        <v>2000</v>
      </c>
    </row>
    <row r="27" spans="1:6" ht="16.5" customHeight="1">
      <c r="A27" s="40" t="s">
        <v>16</v>
      </c>
      <c r="B27" s="41"/>
      <c r="C27" s="41"/>
      <c r="D27" s="42"/>
      <c r="E27" s="15">
        <f>SUM(E23:E26)</f>
        <v>3684</v>
      </c>
      <c r="F27" s="15">
        <f>SUM(F23:F26)</f>
        <v>2752</v>
      </c>
    </row>
    <row r="28" spans="1:6" ht="16.5" customHeight="1">
      <c r="A28" s="22"/>
      <c r="B28" s="9">
        <v>85295</v>
      </c>
      <c r="C28" s="9">
        <v>4220</v>
      </c>
      <c r="D28" s="10" t="s">
        <v>22</v>
      </c>
      <c r="E28" s="14">
        <v>330</v>
      </c>
      <c r="F28" s="15"/>
    </row>
    <row r="29" spans="1:6" ht="16.5" customHeight="1">
      <c r="A29" s="22"/>
      <c r="B29" s="30"/>
      <c r="C29" s="9">
        <v>4410</v>
      </c>
      <c r="D29" s="31" t="s">
        <v>21</v>
      </c>
      <c r="E29" s="14">
        <v>288</v>
      </c>
      <c r="F29" s="15"/>
    </row>
    <row r="30" spans="1:6" ht="12.75" customHeight="1">
      <c r="A30" s="22"/>
      <c r="B30" s="30"/>
      <c r="C30" s="9">
        <v>4430</v>
      </c>
      <c r="D30" s="31" t="s">
        <v>20</v>
      </c>
      <c r="E30" s="14">
        <v>325</v>
      </c>
      <c r="F30" s="15"/>
    </row>
    <row r="31" spans="1:6" ht="16.5" customHeight="1">
      <c r="A31" s="40" t="s">
        <v>17</v>
      </c>
      <c r="B31" s="41"/>
      <c r="C31" s="41"/>
      <c r="D31" s="42"/>
      <c r="E31" s="15">
        <f>SUM(E28:E30)</f>
        <v>943</v>
      </c>
      <c r="F31" s="15"/>
    </row>
    <row r="32" spans="1:6" ht="15" customHeight="1">
      <c r="A32" s="51" t="s">
        <v>8</v>
      </c>
      <c r="B32" s="52"/>
      <c r="C32" s="52"/>
      <c r="D32" s="53"/>
      <c r="E32" s="13">
        <f>SUM(E20+E22+E27+E31)</f>
        <v>4747</v>
      </c>
      <c r="F32" s="13">
        <f>SUM(F20+F22+F27+F31)</f>
        <v>4747</v>
      </c>
    </row>
    <row r="33" spans="1:6" ht="13.5" customHeight="1">
      <c r="A33" s="16">
        <v>900</v>
      </c>
      <c r="B33" s="9">
        <v>90013</v>
      </c>
      <c r="C33" s="9">
        <v>4300</v>
      </c>
      <c r="D33" s="31" t="s">
        <v>29</v>
      </c>
      <c r="E33" s="14">
        <v>10000</v>
      </c>
      <c r="F33" s="14"/>
    </row>
    <row r="34" spans="1:6" ht="13.5" customHeight="1">
      <c r="A34" s="40" t="s">
        <v>30</v>
      </c>
      <c r="B34" s="41"/>
      <c r="C34" s="41"/>
      <c r="D34" s="42"/>
      <c r="E34" s="15">
        <f>SUM(E33)</f>
        <v>10000</v>
      </c>
      <c r="F34" s="14"/>
    </row>
    <row r="35" spans="1:6" ht="24.75" customHeight="1">
      <c r="A35" s="9"/>
      <c r="B35" s="9">
        <v>90095</v>
      </c>
      <c r="C35" s="9">
        <v>4390</v>
      </c>
      <c r="D35" s="31" t="s">
        <v>31</v>
      </c>
      <c r="E35" s="14"/>
      <c r="F35" s="14">
        <v>10000</v>
      </c>
    </row>
    <row r="36" spans="1:6" ht="14.25" customHeight="1">
      <c r="A36" s="40" t="s">
        <v>32</v>
      </c>
      <c r="B36" s="41"/>
      <c r="C36" s="41"/>
      <c r="D36" s="42"/>
      <c r="E36" s="14">
        <f>SUM(E35)</f>
        <v>0</v>
      </c>
      <c r="F36" s="15">
        <f>SUM(F35)</f>
        <v>10000</v>
      </c>
    </row>
    <row r="37" spans="1:6" ht="13.5" customHeight="1">
      <c r="A37" s="50" t="s">
        <v>33</v>
      </c>
      <c r="B37" s="50"/>
      <c r="C37" s="50"/>
      <c r="D37" s="50"/>
      <c r="E37" s="13">
        <f>SUM(E36+E34)</f>
        <v>10000</v>
      </c>
      <c r="F37" s="13">
        <f>SUM(F34+F36)</f>
        <v>10000</v>
      </c>
    </row>
    <row r="38" spans="1:6" ht="13.5" customHeight="1">
      <c r="A38" s="18">
        <v>921</v>
      </c>
      <c r="B38" s="9">
        <v>92109</v>
      </c>
      <c r="C38" s="9">
        <v>4170</v>
      </c>
      <c r="D38" s="31" t="s">
        <v>34</v>
      </c>
      <c r="E38" s="14">
        <v>11900</v>
      </c>
      <c r="F38" s="13"/>
    </row>
    <row r="39" spans="1:6" ht="13.5" customHeight="1">
      <c r="A39" s="18"/>
      <c r="B39" s="18"/>
      <c r="C39" s="9">
        <v>4210</v>
      </c>
      <c r="D39" s="31" t="s">
        <v>26</v>
      </c>
      <c r="E39" s="14">
        <v>9000</v>
      </c>
      <c r="F39" s="13"/>
    </row>
    <row r="40" spans="1:6" ht="13.5" customHeight="1">
      <c r="A40" s="33"/>
      <c r="B40" s="33"/>
      <c r="C40" s="34">
        <v>4300</v>
      </c>
      <c r="D40" s="35" t="s">
        <v>29</v>
      </c>
      <c r="E40" s="13"/>
      <c r="F40" s="14">
        <v>20900</v>
      </c>
    </row>
    <row r="41" spans="1:6" s="36" customFormat="1" ht="15" customHeight="1">
      <c r="A41" s="40" t="s">
        <v>35</v>
      </c>
      <c r="B41" s="41"/>
      <c r="C41" s="41"/>
      <c r="D41" s="42"/>
      <c r="E41" s="37">
        <f>SUM(E38:E40)</f>
        <v>20900</v>
      </c>
      <c r="F41" s="15">
        <f>SUM(F38:F40)</f>
        <v>20900</v>
      </c>
    </row>
    <row r="42" spans="1:6" s="36" customFormat="1" ht="15" customHeight="1">
      <c r="A42" s="54" t="s">
        <v>36</v>
      </c>
      <c r="B42" s="55"/>
      <c r="C42" s="55"/>
      <c r="D42" s="55"/>
      <c r="E42" s="32">
        <f>SUM(E41)</f>
        <v>20900</v>
      </c>
      <c r="F42" s="32">
        <f>SUM(F41)</f>
        <v>20900</v>
      </c>
    </row>
    <row r="43" spans="1:6" ht="12" customHeight="1">
      <c r="A43" s="47" t="s">
        <v>3</v>
      </c>
      <c r="B43" s="48"/>
      <c r="C43" s="48"/>
      <c r="D43" s="49"/>
      <c r="E43" s="17">
        <f>SUM(E17+E32+E37+E42)</f>
        <v>110647</v>
      </c>
      <c r="F43" s="17">
        <f>SUM(F17+F32+F37+F42)</f>
        <v>110647</v>
      </c>
    </row>
    <row r="44" spans="1:6" ht="12.75" customHeight="1">
      <c r="A44" s="46"/>
      <c r="B44" s="46"/>
      <c r="C44" s="46"/>
      <c r="D44" s="46"/>
      <c r="E44" s="11"/>
      <c r="F44" s="11"/>
    </row>
    <row r="45" spans="1:4" ht="12.75" customHeight="1">
      <c r="A45" s="12"/>
      <c r="B45" s="11"/>
      <c r="C45" s="11"/>
      <c r="D45" s="11"/>
    </row>
    <row r="46" spans="1:4" ht="12.75" customHeight="1">
      <c r="A46" s="19" t="s">
        <v>39</v>
      </c>
      <c r="B46" s="19"/>
      <c r="C46" s="19"/>
      <c r="D46" s="19"/>
    </row>
  </sheetData>
  <mergeCells count="19">
    <mergeCell ref="A27:D27"/>
    <mergeCell ref="A22:D22"/>
    <mergeCell ref="A31:D31"/>
    <mergeCell ref="A34:D34"/>
    <mergeCell ref="A44:D44"/>
    <mergeCell ref="A43:D43"/>
    <mergeCell ref="A37:D37"/>
    <mergeCell ref="A32:D32"/>
    <mergeCell ref="A36:D36"/>
    <mergeCell ref="A41:D41"/>
    <mergeCell ref="A42:D42"/>
    <mergeCell ref="A20:D20"/>
    <mergeCell ref="A14:D14"/>
    <mergeCell ref="A17:D17"/>
    <mergeCell ref="E3:F3"/>
    <mergeCell ref="E4:F4"/>
    <mergeCell ref="E5:F5"/>
    <mergeCell ref="A6:F6"/>
    <mergeCell ref="A16:D16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2008-11-04T08:22:05Z</cp:lastPrinted>
  <dcterms:created xsi:type="dcterms:W3CDTF">2000-09-08T10:36:35Z</dcterms:created>
  <dcterms:modified xsi:type="dcterms:W3CDTF">2008-11-04T09:41:13Z</dcterms:modified>
  <cp:category/>
  <cp:version/>
  <cp:contentType/>
  <cp:contentStatus/>
</cp:coreProperties>
</file>