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<sst xmlns="http://schemas.openxmlformats.org/spreadsheetml/2006/main" count="26" uniqueCount="21">
  <si>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Ogółem</t>
  </si>
  <si>
    <t>Dochody</t>
  </si>
  <si>
    <t>Wydatki</t>
  </si>
  <si>
    <t>Dział</t>
  </si>
  <si>
    <t>Rozdz.</t>
  </si>
  <si>
    <t>Plan</t>
  </si>
  <si>
    <t>90019</t>
  </si>
  <si>
    <t>(w zł)</t>
  </si>
  <si>
    <t>do Uchwały Nr    /  /2012</t>
  </si>
  <si>
    <t xml:space="preserve">Rady Gminy Michałowice </t>
  </si>
  <si>
    <t xml:space="preserve">z dnia         2012 r.  </t>
  </si>
  <si>
    <t>plan po zmianach</t>
  </si>
  <si>
    <t>zmiany</t>
  </si>
  <si>
    <t>wpływy z opłat pobieranych na podstawie ustawy Prawo Ochrony Środowiska</t>
  </si>
  <si>
    <t>wydatki na realizację zadań z zakresu ochrony środowiska i gospodarki wodnej, wynikające z art. 400a ustawy Prawo Ochrony Środowiska</t>
  </si>
  <si>
    <t>010</t>
  </si>
  <si>
    <t>01010</t>
  </si>
  <si>
    <t>zmiany (zwiększenie dochodów)</t>
  </si>
  <si>
    <t xml:space="preserve">pozostałość środków z lat ubiegłych </t>
  </si>
  <si>
    <t>Załącznik nr 4</t>
  </si>
  <si>
    <t>Dokonać zmian w dochodach i wydatkach na realizację zadań z zakresu ochrony środowiska i gospodarki wodnej wynikających z ustawy Prawo Ochrony Środowiska  na 2012 rok, stanowiącym tabelę nr 4  do Uchwały Budżetowej Gminy Michałowice Nr XII/119/2011 z dnia 21 grudnia 2011 r. w sposób następujący: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</si>
</sst>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 CE"/>
      <family val="0"/>
    </font>
    <font>
      <b/>
      <sz val="9"/>
      <name val="Times New Roman"/>
      <family val="1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7" xfId="0" applyNumberFormat="1" applyFont="1" applyBorder="1" applyAlignment="1">
      <alignment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0" fillId="0" borderId="7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 topLeftCell="A1">
      <selection activeCell="A7" sqref="A7:N7"/>
    </sheetView>
  </sheetViews>
  <sheetFormatPr defaultColWidth="9.00390625" defaultRowHeight="12.75"/>
  <cols>
    <col min="1" max="1" width="15.00390625" style="1" customWidth="1"/>
    <col min="2" max="3" width="6.00390625" style="1" customWidth="1"/>
    <col min="4" max="4" width="9.125" style="1" customWidth="1"/>
    <col min="5" max="6" width="10.125" style="1" customWidth="1"/>
    <col min="7" max="7" width="11.75390625" style="1" customWidth="1"/>
    <col min="8" max="8" width="14.625" style="1" customWidth="1"/>
    <col min="9" max="9" width="6.875" style="1" customWidth="1"/>
    <col min="10" max="10" width="8.875" style="1" customWidth="1"/>
    <col min="11" max="11" width="11.125" style="1" customWidth="1"/>
    <col min="12" max="12" width="10.25390625" style="1" customWidth="1"/>
    <col min="13" max="13" width="11.875" style="1" customWidth="1"/>
    <col min="14" max="16384" width="9.125" style="1" customWidth="1"/>
  </cols>
  <sheetData>
    <row r="2" spans="3:12" ht="12.75">
      <c r="C2" s="2"/>
      <c r="D2" s="2"/>
      <c r="E2" s="2"/>
      <c r="F2" s="2"/>
      <c r="G2" s="2"/>
      <c r="I2" s="2"/>
      <c r="J2" s="2" t="s">
        <v>19</v>
      </c>
      <c r="K2" s="2"/>
      <c r="L2" s="2"/>
    </row>
    <row r="3" spans="3:12" ht="12.75">
      <c r="C3" s="2"/>
      <c r="D3" s="2"/>
      <c r="E3" s="2"/>
      <c r="F3" s="2"/>
      <c r="G3" s="2"/>
      <c r="I3" s="2"/>
      <c r="J3" s="2" t="s">
        <v>8</v>
      </c>
      <c r="K3" s="2"/>
      <c r="L3" s="2"/>
    </row>
    <row r="4" spans="3:12" ht="12.75">
      <c r="C4" s="2"/>
      <c r="D4" s="2"/>
      <c r="E4" s="2"/>
      <c r="F4" s="2"/>
      <c r="G4" s="2"/>
      <c r="I4" s="2"/>
      <c r="J4" s="2" t="s">
        <v>9</v>
      </c>
      <c r="K4" s="2"/>
      <c r="L4" s="2"/>
    </row>
    <row r="5" spans="3:12" ht="12.75">
      <c r="C5" s="2"/>
      <c r="D5" s="2"/>
      <c r="E5" s="2"/>
      <c r="F5" s="2"/>
      <c r="G5" s="2"/>
      <c r="I5" s="2"/>
      <c r="J5" s="2" t="s">
        <v>10</v>
      </c>
      <c r="K5" s="2"/>
      <c r="L5" s="2"/>
    </row>
    <row r="6" spans="3:9" ht="12.75">
      <c r="C6" s="2"/>
      <c r="D6" s="2"/>
      <c r="E6" s="2"/>
      <c r="F6" s="2"/>
      <c r="G6" s="2"/>
      <c r="I6" s="2"/>
    </row>
    <row r="7" spans="1:14" ht="27.75" customHeight="1">
      <c r="A7" s="43" t="s">
        <v>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45"/>
      <c r="N7" s="45"/>
    </row>
    <row r="8" spans="1:13" ht="19.5" customHeight="1">
      <c r="A8" s="3"/>
      <c r="B8"/>
      <c r="C8"/>
      <c r="D8"/>
      <c r="E8"/>
      <c r="F8"/>
      <c r="G8"/>
      <c r="H8"/>
      <c r="I8"/>
      <c r="J8" s="10"/>
      <c r="K8"/>
      <c r="M8" s="10" t="s">
        <v>7</v>
      </c>
    </row>
    <row r="9" spans="1:13" ht="19.5" customHeight="1">
      <c r="A9" s="46" t="s">
        <v>1</v>
      </c>
      <c r="B9" s="47"/>
      <c r="C9" s="47"/>
      <c r="D9" s="47"/>
      <c r="E9" s="48"/>
      <c r="F9" s="48"/>
      <c r="G9" s="49"/>
      <c r="H9" s="46" t="s">
        <v>2</v>
      </c>
      <c r="I9" s="47"/>
      <c r="J9" s="47"/>
      <c r="K9" s="47"/>
      <c r="L9" s="50"/>
      <c r="M9" s="51"/>
    </row>
    <row r="10" spans="1:13" ht="51" customHeight="1">
      <c r="A10" s="22" t="s">
        <v>13</v>
      </c>
      <c r="B10" s="11" t="s">
        <v>3</v>
      </c>
      <c r="C10" s="7" t="s">
        <v>4</v>
      </c>
      <c r="D10" s="7" t="s">
        <v>5</v>
      </c>
      <c r="E10" s="15" t="s">
        <v>17</v>
      </c>
      <c r="F10" s="15" t="s">
        <v>18</v>
      </c>
      <c r="G10" s="7" t="s">
        <v>11</v>
      </c>
      <c r="H10" s="38" t="s">
        <v>14</v>
      </c>
      <c r="I10" s="7" t="s">
        <v>3</v>
      </c>
      <c r="J10" s="7" t="s">
        <v>4</v>
      </c>
      <c r="K10" s="7" t="s">
        <v>5</v>
      </c>
      <c r="L10" s="16" t="s">
        <v>12</v>
      </c>
      <c r="M10" s="7" t="s">
        <v>11</v>
      </c>
    </row>
    <row r="11" spans="1:13" ht="51" customHeight="1">
      <c r="A11" s="23"/>
      <c r="B11" s="27">
        <v>900</v>
      </c>
      <c r="C11" s="41" t="s">
        <v>6</v>
      </c>
      <c r="D11" s="33">
        <v>80000</v>
      </c>
      <c r="E11" s="30">
        <v>475728</v>
      </c>
      <c r="F11" s="30">
        <v>220117</v>
      </c>
      <c r="G11" s="33">
        <f>SUM(D11+E11+F11)</f>
        <v>775845</v>
      </c>
      <c r="H11" s="39"/>
      <c r="I11" s="13" t="s">
        <v>15</v>
      </c>
      <c r="J11" s="13" t="s">
        <v>16</v>
      </c>
      <c r="K11" s="14">
        <v>0</v>
      </c>
      <c r="L11" s="17">
        <v>695845</v>
      </c>
      <c r="M11" s="18">
        <v>695845</v>
      </c>
    </row>
    <row r="12" spans="1:13" ht="51" customHeight="1">
      <c r="A12" s="23"/>
      <c r="B12" s="28"/>
      <c r="C12" s="42"/>
      <c r="D12" s="34"/>
      <c r="E12" s="31"/>
      <c r="F12" s="36"/>
      <c r="G12" s="34"/>
      <c r="H12" s="39"/>
      <c r="I12" s="7">
        <v>900</v>
      </c>
      <c r="J12" s="7">
        <v>90004</v>
      </c>
      <c r="K12" s="9">
        <v>25000</v>
      </c>
      <c r="L12" s="17">
        <v>0</v>
      </c>
      <c r="M12" s="18">
        <v>25000</v>
      </c>
    </row>
    <row r="13" spans="1:13" ht="51" customHeight="1">
      <c r="A13" s="23"/>
      <c r="B13" s="28"/>
      <c r="C13" s="42"/>
      <c r="D13" s="34"/>
      <c r="E13" s="31"/>
      <c r="F13" s="36"/>
      <c r="G13" s="34"/>
      <c r="H13" s="39"/>
      <c r="I13" s="7">
        <v>900</v>
      </c>
      <c r="J13" s="7">
        <v>90002</v>
      </c>
      <c r="K13" s="9">
        <v>0</v>
      </c>
      <c r="L13" s="17">
        <v>40000</v>
      </c>
      <c r="M13" s="18">
        <v>40000</v>
      </c>
    </row>
    <row r="14" spans="1:13" ht="54.75" customHeight="1">
      <c r="A14" s="24"/>
      <c r="B14" s="29"/>
      <c r="C14" s="29"/>
      <c r="D14" s="37"/>
      <c r="E14" s="32"/>
      <c r="F14" s="37"/>
      <c r="G14" s="35"/>
      <c r="H14" s="40"/>
      <c r="I14" s="6">
        <v>900</v>
      </c>
      <c r="J14" s="6">
        <v>90095</v>
      </c>
      <c r="K14" s="9">
        <v>55000</v>
      </c>
      <c r="L14" s="17">
        <v>40000</v>
      </c>
      <c r="M14" s="18">
        <f>SUM(K14-L14)</f>
        <v>15000</v>
      </c>
    </row>
    <row r="15" spans="1:13" ht="21" customHeight="1">
      <c r="A15" s="19" t="s">
        <v>0</v>
      </c>
      <c r="B15" s="25"/>
      <c r="C15" s="26"/>
      <c r="D15" s="8">
        <f>SUM(D11)</f>
        <v>80000</v>
      </c>
      <c r="E15" s="8">
        <f>SUM(E11)</f>
        <v>475728</v>
      </c>
      <c r="F15" s="8">
        <f>SUM(F11)</f>
        <v>220117</v>
      </c>
      <c r="G15" s="12">
        <f>SUM(G11)</f>
        <v>775845</v>
      </c>
      <c r="H15" s="19" t="s">
        <v>0</v>
      </c>
      <c r="I15" s="20"/>
      <c r="J15" s="21"/>
      <c r="K15" s="9">
        <f>SUM(K14+K12)</f>
        <v>80000</v>
      </c>
      <c r="L15" s="17">
        <f>SUM(L11:L14)</f>
        <v>775845</v>
      </c>
      <c r="M15" s="18">
        <f>SUM(M11:M14)</f>
        <v>775845</v>
      </c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5"/>
      <c r="B17"/>
      <c r="C17"/>
      <c r="D17"/>
      <c r="E17"/>
      <c r="F17"/>
      <c r="G17"/>
      <c r="H17"/>
      <c r="I17"/>
      <c r="J17"/>
      <c r="K17"/>
    </row>
  </sheetData>
  <mergeCells count="13">
    <mergeCell ref="A7:N7"/>
    <mergeCell ref="A9:G9"/>
    <mergeCell ref="H9:M9"/>
    <mergeCell ref="H15:J15"/>
    <mergeCell ref="A10:A14"/>
    <mergeCell ref="A15:C15"/>
    <mergeCell ref="B11:B14"/>
    <mergeCell ref="E11:E14"/>
    <mergeCell ref="G11:G14"/>
    <mergeCell ref="F11:F14"/>
    <mergeCell ref="H10:H14"/>
    <mergeCell ref="C11:C14"/>
    <mergeCell ref="D11:D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2012-06-01T08:14:36Z</cp:lastPrinted>
  <dcterms:created xsi:type="dcterms:W3CDTF">2001-05-30T12:47:26Z</dcterms:created>
  <dcterms:modified xsi:type="dcterms:W3CDTF">2012-06-11T08:31:21Z</dcterms:modified>
  <cp:category/>
  <cp:version/>
  <cp:contentType/>
  <cp:contentStatus/>
</cp:coreProperties>
</file>