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<sst xmlns="http://schemas.openxmlformats.org/spreadsheetml/2006/main" count="643" uniqueCount="114">
  <si>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</si>
  <si>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</si>
  <si>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</si>
  <si>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</si>
  <si>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</si>
  <si>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</si>
  <si>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</si>
  <si>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</si>
  <si>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</si>
  <si>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</si>
  <si>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</si>
  <si>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</si>
  <si>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</si>
  <si>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</si>
  <si>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</si>
  <si>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</si>
  <si>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</si>
  <si>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</si>
  <si>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</si>
  <si>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</si>
  <si>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</si>
  <si>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</si>
  <si>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</si>
  <si>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</si>
  <si>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</si>
  <si>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</si>
  <si>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</si>
  <si>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</si>
  <si>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</si>
  <si>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</si>
  <si>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</si>
  <si>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</si>
  <si>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</si>
  <si>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</si>
  <si>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</si>
  <si>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</si>
  <si>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</si>
  <si>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</si>
  <si>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</si>
  <si>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</si>
  <si>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</si>
  <si>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</si>
  <si>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</si>
  <si>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</si>
  <si>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</si>
  <si>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</si>
  <si>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</si>
  <si>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</si>
  <si>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</si>
  <si>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</si>
  <si>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</si>
  <si>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</si>
  <si>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</si>
  <si>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</si>
  <si>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</si>
  <si>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</si>
  <si>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</si>
  <si>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</si>
  <si>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</si>
  <si>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</si>
  <si>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</si>
  <si>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</si>
  <si>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</si>
  <si>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</si>
  <si>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</si>
  <si>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</si>
  <si>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</si>
  <si>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</si>
  <si>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</si>
  <si>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</si>
  <si>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</si>
  <si>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</si>
  <si>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</si>
  <si>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</si>
  <si>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</si>
  <si>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</si>
  <si>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</si>
  <si>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</si>
  <si>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</si>
  <si>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</si>
  <si>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</si>
  <si>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</si>
  <si>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</si>
  <si>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</si>
  <si>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</si>
  <si>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</si>
  <si>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</si>
  <si>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</si>
  <si>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</si>
  <si>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</si>
  <si>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</si>
  <si>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</si>
  <si>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</si>
  <si>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</si>
  <si>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</si>
  <si>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</si>
  <si>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</si>
  <si>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</si>
  <si>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</si>
  <si>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</si>
  <si>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</si>
  <si>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</si>
  <si>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</si>
  <si>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</si>
  <si>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</si>
  <si>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</si>
  <si>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</si>
  <si>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</si>
  <si>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</si>
  <si>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</si>
  <si>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2010 stanowiacym tabelę nr 2 do Uchwały Budżetowej na rok 2010 Gminy Michałowice Nr XXXV/262/2009 z dnia 21 grudnia 2009 r. w sposób następujacy:</t>
  </si>
  <si>
    <t xml:space="preserve">z dnia 27 sierpnia 2010r. </t>
  </si>
  <si>
    <t>854 Edukacyjna opieka wychowawcza</t>
  </si>
  <si>
    <t>do Zarzadzenia Nr 140 /2010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</si>
</sst>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N16" sqref="N16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113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8" t="s">
        <v>110</v>
      </c>
      <c r="B7" s="69"/>
      <c r="C7" s="69"/>
      <c r="D7" s="69"/>
      <c r="E7" s="69"/>
      <c r="F7" s="69"/>
      <c r="G7" s="69"/>
      <c r="H7" s="69"/>
      <c r="I7" s="69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70" t="s">
        <v>6</v>
      </c>
      <c r="B9" s="70" t="s">
        <v>102</v>
      </c>
      <c r="C9" s="72" t="s">
        <v>5</v>
      </c>
      <c r="D9" s="74" t="s">
        <v>107</v>
      </c>
      <c r="E9" s="76" t="s">
        <v>8</v>
      </c>
      <c r="F9" s="77"/>
      <c r="G9" s="74" t="s">
        <v>108</v>
      </c>
      <c r="H9" s="79" t="s">
        <v>8</v>
      </c>
      <c r="I9" s="80"/>
    </row>
    <row r="10" spans="1:9" ht="12.75">
      <c r="A10" s="71"/>
      <c r="B10" s="71"/>
      <c r="C10" s="73"/>
      <c r="D10" s="75"/>
      <c r="E10" s="14" t="s">
        <v>9</v>
      </c>
      <c r="F10" s="14" t="s">
        <v>93</v>
      </c>
      <c r="G10" s="78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6">
        <v>852</v>
      </c>
      <c r="B12" s="16">
        <v>85295</v>
      </c>
      <c r="C12" s="16" t="s">
        <v>30</v>
      </c>
      <c r="D12" s="21">
        <f>SUM(E12+F12)</f>
        <v>0</v>
      </c>
      <c r="E12" s="21">
        <f>SUM(E13)</f>
        <v>0</v>
      </c>
      <c r="F12" s="21">
        <f>SUM(F13)</f>
        <v>0</v>
      </c>
      <c r="G12" s="36">
        <f aca="true" t="shared" si="0" ref="G12:G18">SUM(H12)</f>
        <v>17500</v>
      </c>
      <c r="H12" s="36">
        <f>SUM(H13)</f>
        <v>17500</v>
      </c>
      <c r="I12" s="36">
        <v>0</v>
      </c>
    </row>
    <row r="13" spans="1:9" ht="24">
      <c r="A13" s="16"/>
      <c r="B13" s="16"/>
      <c r="C13" s="46" t="s">
        <v>81</v>
      </c>
      <c r="D13" s="21">
        <f>SUM(F13+F13)</f>
        <v>0</v>
      </c>
      <c r="E13" s="54">
        <f>SUM(E14)</f>
        <v>0</v>
      </c>
      <c r="F13" s="56">
        <f>SUM(F14)</f>
        <v>0</v>
      </c>
      <c r="G13" s="57">
        <f t="shared" si="0"/>
        <v>17500</v>
      </c>
      <c r="H13" s="57">
        <f>SUM(H14)</f>
        <v>17500</v>
      </c>
      <c r="I13" s="57">
        <f>SUM(I14)</f>
        <v>0</v>
      </c>
    </row>
    <row r="14" spans="1:11" ht="24">
      <c r="A14" s="16"/>
      <c r="B14" s="16"/>
      <c r="C14" s="46" t="s">
        <v>83</v>
      </c>
      <c r="D14" s="58">
        <f>SUM(E14+F14)</f>
        <v>0</v>
      </c>
      <c r="E14" s="59">
        <v>0</v>
      </c>
      <c r="F14" s="60">
        <f>SUM(F21)</f>
        <v>0</v>
      </c>
      <c r="G14" s="57">
        <f t="shared" si="0"/>
        <v>17500</v>
      </c>
      <c r="H14" s="57">
        <v>17500</v>
      </c>
      <c r="I14" s="49">
        <f>SUM(I21)</f>
        <v>0</v>
      </c>
      <c r="K14" s="54"/>
    </row>
    <row r="15" spans="1:11" ht="110.25" customHeight="1">
      <c r="A15" s="33">
        <v>852</v>
      </c>
      <c r="B15" s="33">
        <v>85213</v>
      </c>
      <c r="C15" s="29" t="s">
        <v>71</v>
      </c>
      <c r="D15" s="36">
        <v>0</v>
      </c>
      <c r="E15" s="65">
        <v>0</v>
      </c>
      <c r="F15" s="66">
        <v>0</v>
      </c>
      <c r="G15" s="36">
        <f t="shared" si="0"/>
        <v>1200</v>
      </c>
      <c r="H15" s="36">
        <f>SUM(H16)</f>
        <v>1200</v>
      </c>
      <c r="I15" s="67"/>
      <c r="K15" s="54"/>
    </row>
    <row r="16" spans="1:11" ht="24">
      <c r="A16" s="16"/>
      <c r="B16" s="16"/>
      <c r="C16" s="46" t="s">
        <v>81</v>
      </c>
      <c r="D16" s="58">
        <v>0</v>
      </c>
      <c r="E16" s="59"/>
      <c r="F16" s="60"/>
      <c r="G16" s="57">
        <f t="shared" si="0"/>
        <v>1200</v>
      </c>
      <c r="H16" s="57">
        <f>SUM(H17)</f>
        <v>1200</v>
      </c>
      <c r="I16" s="49"/>
      <c r="K16" s="54"/>
    </row>
    <row r="17" spans="1:11" ht="24">
      <c r="A17" s="16"/>
      <c r="B17" s="16"/>
      <c r="C17" s="46" t="s">
        <v>82</v>
      </c>
      <c r="D17" s="58"/>
      <c r="E17" s="59"/>
      <c r="F17" s="60"/>
      <c r="G17" s="57">
        <f t="shared" si="0"/>
        <v>1200</v>
      </c>
      <c r="H17" s="57">
        <v>1200</v>
      </c>
      <c r="I17" s="49"/>
      <c r="K17" s="54"/>
    </row>
    <row r="18" spans="1:11" ht="48">
      <c r="A18" s="33">
        <v>852</v>
      </c>
      <c r="B18" s="33">
        <v>85214</v>
      </c>
      <c r="C18" s="64" t="s">
        <v>56</v>
      </c>
      <c r="D18" s="58"/>
      <c r="E18" s="59"/>
      <c r="F18" s="60"/>
      <c r="G18" s="21">
        <f t="shared" si="0"/>
        <v>500</v>
      </c>
      <c r="H18" s="21">
        <f>SUM(H19)</f>
        <v>500</v>
      </c>
      <c r="I18" s="49"/>
      <c r="K18" s="54"/>
    </row>
    <row r="19" spans="1:11" ht="24">
      <c r="A19" s="16"/>
      <c r="B19" s="16"/>
      <c r="C19" s="46" t="s">
        <v>81</v>
      </c>
      <c r="D19" s="58"/>
      <c r="E19" s="59"/>
      <c r="F19" s="60"/>
      <c r="G19" s="57">
        <f>SUM(G18)</f>
        <v>500</v>
      </c>
      <c r="H19" s="57">
        <f>SUM(H20)</f>
        <v>500</v>
      </c>
      <c r="I19" s="49"/>
      <c r="K19" s="54"/>
    </row>
    <row r="20" spans="1:11" ht="24">
      <c r="A20" s="16"/>
      <c r="B20" s="16"/>
      <c r="C20" s="46" t="s">
        <v>83</v>
      </c>
      <c r="D20" s="58"/>
      <c r="E20" s="59"/>
      <c r="F20" s="60"/>
      <c r="G20" s="57">
        <f>SUM(G19)</f>
        <v>500</v>
      </c>
      <c r="H20" s="57">
        <v>500</v>
      </c>
      <c r="I20" s="49"/>
      <c r="K20" s="54"/>
    </row>
    <row r="21" spans="1:9" ht="12.75">
      <c r="A21" s="81" t="s">
        <v>21</v>
      </c>
      <c r="B21" s="82"/>
      <c r="C21" s="83"/>
      <c r="D21" s="21">
        <f>SUM(D12)</f>
        <v>0</v>
      </c>
      <c r="E21" s="55">
        <f>SUM(E12)</f>
        <v>0</v>
      </c>
      <c r="F21" s="56">
        <f>SUM(F26)</f>
        <v>0</v>
      </c>
      <c r="G21" s="36">
        <f>SUM(H21)</f>
        <v>19200</v>
      </c>
      <c r="H21" s="36">
        <f>SUM(H12+H15+H18)</f>
        <v>19200</v>
      </c>
      <c r="I21" s="57">
        <f>SUM(I26)</f>
        <v>0</v>
      </c>
    </row>
    <row r="22" spans="1:9" ht="24">
      <c r="A22" s="24">
        <v>854</v>
      </c>
      <c r="B22" s="24">
        <v>85415</v>
      </c>
      <c r="C22" s="63" t="s">
        <v>60</v>
      </c>
      <c r="D22" s="21"/>
      <c r="E22" s="55"/>
      <c r="F22" s="56"/>
      <c r="G22" s="36">
        <f>SUM(H22)</f>
        <v>4850</v>
      </c>
      <c r="H22" s="36">
        <f>SUM(H23)</f>
        <v>4850</v>
      </c>
      <c r="I22" s="57"/>
    </row>
    <row r="23" spans="1:9" ht="24">
      <c r="A23" s="24"/>
      <c r="B23" s="24"/>
      <c r="C23" s="46" t="s">
        <v>81</v>
      </c>
      <c r="D23" s="21"/>
      <c r="E23" s="55"/>
      <c r="F23" s="56"/>
      <c r="G23" s="62">
        <f>SUM(H23)</f>
        <v>4850</v>
      </c>
      <c r="H23" s="62">
        <f>SUM(H24)</f>
        <v>4850</v>
      </c>
      <c r="I23" s="57"/>
    </row>
    <row r="24" spans="1:9" ht="36">
      <c r="A24" s="24"/>
      <c r="B24" s="24"/>
      <c r="C24" s="61" t="s">
        <v>85</v>
      </c>
      <c r="D24" s="21"/>
      <c r="E24" s="55"/>
      <c r="F24" s="56"/>
      <c r="G24" s="62">
        <f>SUM(H24)</f>
        <v>4850</v>
      </c>
      <c r="H24" s="62">
        <v>4850</v>
      </c>
      <c r="I24" s="57"/>
    </row>
    <row r="25" spans="1:9" ht="12.75">
      <c r="A25" s="81" t="s">
        <v>112</v>
      </c>
      <c r="B25" s="82"/>
      <c r="C25" s="83"/>
      <c r="D25" s="21"/>
      <c r="E25" s="55"/>
      <c r="F25" s="56"/>
      <c r="G25" s="36">
        <f>SUM(G22)</f>
        <v>4850</v>
      </c>
      <c r="H25" s="36">
        <f>SUM(H22)</f>
        <v>4850</v>
      </c>
      <c r="I25" s="57"/>
    </row>
    <row r="26" spans="1:9" ht="12.75">
      <c r="A26" s="79" t="s">
        <v>26</v>
      </c>
      <c r="B26" s="84"/>
      <c r="C26" s="85"/>
      <c r="D26" s="21">
        <f>SUM(D21)</f>
        <v>0</v>
      </c>
      <c r="E26" s="21">
        <f>SUM(E21)</f>
        <v>0</v>
      </c>
      <c r="F26" s="21">
        <v>0</v>
      </c>
      <c r="G26" s="21">
        <f>SUM(G21+G25)</f>
        <v>24050</v>
      </c>
      <c r="H26" s="21">
        <f>SUM(H21+H25)</f>
        <v>24050</v>
      </c>
      <c r="I26" s="21">
        <v>0</v>
      </c>
    </row>
    <row r="30" ht="12.75">
      <c r="L30" s="54"/>
    </row>
  </sheetData>
  <mergeCells count="11">
    <mergeCell ref="A25:C25"/>
    <mergeCell ref="A21:C21"/>
    <mergeCell ref="A26:C26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1" t="s">
        <v>3</v>
      </c>
      <c r="B7" s="101"/>
      <c r="C7" s="102"/>
      <c r="D7" s="102"/>
      <c r="E7" s="102"/>
      <c r="F7" s="102"/>
      <c r="G7" s="103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0" t="s">
        <v>6</v>
      </c>
      <c r="B9" s="70" t="s">
        <v>102</v>
      </c>
      <c r="C9" s="72" t="s">
        <v>5</v>
      </c>
      <c r="D9" s="74" t="s">
        <v>7</v>
      </c>
      <c r="E9" s="53"/>
      <c r="F9" s="79" t="s">
        <v>8</v>
      </c>
      <c r="G9" s="80"/>
    </row>
    <row r="10" spans="1:7" ht="21" customHeight="1">
      <c r="A10" s="71"/>
      <c r="B10" s="71"/>
      <c r="C10" s="73"/>
      <c r="D10" s="7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1" t="s">
        <v>27</v>
      </c>
      <c r="B43" s="82"/>
      <c r="C43" s="83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1" t="s">
        <v>11</v>
      </c>
      <c r="B74" s="82"/>
      <c r="C74" s="83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1" t="s">
        <v>12</v>
      </c>
      <c r="B95" s="82"/>
      <c r="C95" s="83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1" t="s">
        <v>15</v>
      </c>
      <c r="B106" s="82"/>
      <c r="C106" s="83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1" t="s">
        <v>16</v>
      </c>
      <c r="B157" s="82"/>
      <c r="C157" s="83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5" t="s">
        <v>14</v>
      </c>
      <c r="B168" s="106"/>
      <c r="C168" s="107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6" t="s">
        <v>13</v>
      </c>
      <c r="B229" s="104"/>
      <c r="C229" s="99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1" t="s">
        <v>17</v>
      </c>
      <c r="B240" s="82"/>
      <c r="C240" s="83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1" t="s">
        <v>18</v>
      </c>
      <c r="B261" s="82"/>
      <c r="C261" s="83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1" t="s">
        <v>19</v>
      </c>
      <c r="B352" s="82"/>
      <c r="C352" s="83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1" t="s">
        <v>2</v>
      </c>
      <c r="B363" s="82"/>
      <c r="C363" s="100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1" t="s">
        <v>20</v>
      </c>
      <c r="B384" s="82"/>
      <c r="C384" s="83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1" t="s">
        <v>21</v>
      </c>
      <c r="B465" s="82"/>
      <c r="C465" s="83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1" t="s">
        <v>22</v>
      </c>
      <c r="B496" s="82"/>
      <c r="C496" s="83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1" t="s">
        <v>23</v>
      </c>
      <c r="B547" s="82"/>
      <c r="C547" s="83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1" t="s">
        <v>24</v>
      </c>
      <c r="B578" s="82"/>
      <c r="C578" s="83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1" t="s">
        <v>25</v>
      </c>
      <c r="B599" s="82"/>
      <c r="C599" s="83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9" t="s">
        <v>26</v>
      </c>
      <c r="B600" s="84"/>
      <c r="C600" s="85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7" t="s">
        <v>99</v>
      </c>
      <c r="B602" s="98"/>
      <c r="C602" s="99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2" t="s">
        <v>94</v>
      </c>
      <c r="B603" s="93"/>
      <c r="C603" s="9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2" t="s">
        <v>95</v>
      </c>
      <c r="B604" s="93"/>
      <c r="C604" s="9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9" t="s">
        <v>96</v>
      </c>
      <c r="B605" s="95"/>
      <c r="C605" s="96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6" t="s">
        <v>97</v>
      </c>
      <c r="B606" s="87"/>
      <c r="C606" s="8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9" t="s">
        <v>98</v>
      </c>
      <c r="B607" s="90"/>
      <c r="C607" s="9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6" t="s">
        <v>100</v>
      </c>
      <c r="B608" s="87"/>
      <c r="C608" s="8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2010-09-01T11:40:53Z</cp:lastPrinted>
  <dcterms:created xsi:type="dcterms:W3CDTF">2001-08-02T07:18:30Z</dcterms:created>
  <dcterms:modified xsi:type="dcterms:W3CDTF">2010-09-02T11:41:25Z</dcterms:modified>
  <cp:category/>
  <cp:version/>
  <cp:contentType/>
  <cp:contentStatus/>
</cp:coreProperties>
</file>