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<sst xmlns="http://schemas.openxmlformats.org/spreadsheetml/2006/main" count="32" uniqueCount="29">
  <si>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</si>
  <si>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</si>
  <si>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</si>
  <si>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</si>
  <si>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</si>
  <si>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</si>
  <si>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</si>
  <si>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</si>
  <si>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</si>
  <si>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</si>
  <si>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</si>
  <si>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</si>
  <si>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</si>
  <si>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</si>
  <si>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</si>
  <si>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</si>
  <si>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</si>
  <si>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</si>
  <si>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</si>
  <si>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</si>
  <si>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</si>
  <si>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</si>
  <si>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>2030</t>
  </si>
  <si>
    <t>Dział  852 Pomoc społeczna</t>
  </si>
  <si>
    <t>dotacje celowe otrzymane z budżetu państwa na realizację zadań bieżących z zakresu administracji rządowej oraz innych zadań zleconych gminie (związkom gmin) ustawami  (pomocy społecznej- składki na ubezp.zdrowotne ,wypłata zasiłków okresowych)</t>
  </si>
  <si>
    <t>dotacje celowe otrzymane z budżetu państwa na realizację zadań bieżących z zakresu administracji rządowej  oraz innych zadań zleconych gminie (związkom gmin) ustawami (pomocy społecznej - świadczenia rodzinne)</t>
  </si>
  <si>
    <t>Plan po zmianach 79 714 135,90</t>
  </si>
  <si>
    <t>do Zarządzenia Nr 227/2010</t>
  </si>
  <si>
    <t xml:space="preserve">z dnia 14 grudnia  2010r.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</si>
</sst>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selection activeCell="U8" sqref="U8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27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28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2" t="s">
        <v>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74" t="s">
        <v>11</v>
      </c>
      <c r="B8" s="74" t="s">
        <v>2</v>
      </c>
      <c r="C8" s="38"/>
      <c r="D8" s="39"/>
      <c r="E8" s="74" t="s">
        <v>10</v>
      </c>
      <c r="F8" s="40"/>
      <c r="G8" s="40"/>
      <c r="H8" s="40"/>
      <c r="I8" s="61" t="s">
        <v>13</v>
      </c>
      <c r="J8" s="57" t="s">
        <v>14</v>
      </c>
      <c r="K8" s="58"/>
      <c r="L8" s="61" t="s">
        <v>16</v>
      </c>
      <c r="M8" s="57" t="s">
        <v>14</v>
      </c>
      <c r="N8" s="58"/>
      <c r="O8" s="5"/>
      <c r="P8" s="5"/>
      <c r="Q8" s="5"/>
      <c r="R8" s="6"/>
    </row>
    <row r="9" spans="1:18" ht="14.25" customHeight="1">
      <c r="A9" s="75"/>
      <c r="B9" s="75"/>
      <c r="C9" s="41"/>
      <c r="D9" s="42"/>
      <c r="E9" s="75"/>
      <c r="F9" s="43"/>
      <c r="G9" s="43"/>
      <c r="H9" s="43"/>
      <c r="I9" s="62"/>
      <c r="J9" s="59"/>
      <c r="K9" s="60"/>
      <c r="L9" s="62"/>
      <c r="M9" s="59"/>
      <c r="N9" s="60"/>
      <c r="O9" s="5"/>
      <c r="P9" s="5"/>
      <c r="Q9" s="5"/>
      <c r="R9" s="6"/>
    </row>
    <row r="10" spans="1:18" ht="27" customHeight="1">
      <c r="A10" s="76"/>
      <c r="B10" s="76"/>
      <c r="C10" s="44"/>
      <c r="D10" s="45"/>
      <c r="E10" s="76"/>
      <c r="F10" s="46"/>
      <c r="G10" s="47" t="s">
        <v>0</v>
      </c>
      <c r="H10" s="45" t="s">
        <v>1</v>
      </c>
      <c r="I10" s="63"/>
      <c r="J10" s="47" t="s">
        <v>15</v>
      </c>
      <c r="K10" s="47" t="s">
        <v>21</v>
      </c>
      <c r="L10" s="63"/>
      <c r="M10" s="47" t="s">
        <v>17</v>
      </c>
      <c r="N10" s="47" t="s">
        <v>21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 aca="true" t="shared" si="0" ref="R12:R19">SUM(L12/F12)*100</f>
        <v>#REF!</v>
      </c>
    </row>
    <row r="13" spans="1:19" s="19" customFormat="1" ht="16.5" customHeight="1" hidden="1">
      <c r="A13" s="68" t="s">
        <v>8</v>
      </c>
      <c r="B13" s="71"/>
      <c r="C13" s="71"/>
      <c r="D13" s="69"/>
      <c r="E13" s="70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 t="shared" si="0"/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36"/>
      <c r="J14" s="37"/>
      <c r="K14" s="37"/>
      <c r="L14" s="48">
        <f>SUM(M14+N14)</f>
        <v>0</v>
      </c>
      <c r="M14" s="48"/>
      <c r="N14" s="37">
        <v>0</v>
      </c>
      <c r="O14" s="22">
        <v>5135</v>
      </c>
      <c r="P14" s="22">
        <v>5135</v>
      </c>
      <c r="Q14" s="22"/>
      <c r="R14" s="23">
        <f t="shared" si="0"/>
        <v>0</v>
      </c>
    </row>
    <row r="15" spans="1:19" s="19" customFormat="1" ht="15.75" customHeight="1" hidden="1">
      <c r="A15" s="68" t="s">
        <v>4</v>
      </c>
      <c r="B15" s="69"/>
      <c r="C15" s="69"/>
      <c r="D15" s="69"/>
      <c r="E15" s="70"/>
      <c r="F15" s="25">
        <f>SUM(G15+H15)</f>
        <v>5135</v>
      </c>
      <c r="G15" s="27">
        <f>SUM(G14:G14)</f>
        <v>5135</v>
      </c>
      <c r="H15" s="27">
        <v>0</v>
      </c>
      <c r="I15" s="36"/>
      <c r="J15" s="37"/>
      <c r="K15" s="37"/>
      <c r="L15" s="48">
        <f>SUM(M15+N15)</f>
        <v>0</v>
      </c>
      <c r="M15" s="49"/>
      <c r="N15" s="37">
        <f>SUM(N14:N14)</f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 t="shared" si="0"/>
        <v>0</v>
      </c>
      <c r="S15" s="31"/>
    </row>
    <row r="16" spans="1:19" s="19" customFormat="1" ht="84.75" customHeight="1">
      <c r="A16" s="12">
        <v>2</v>
      </c>
      <c r="B16" s="12">
        <v>852</v>
      </c>
      <c r="C16" s="9">
        <v>85219</v>
      </c>
      <c r="D16" s="10" t="s">
        <v>22</v>
      </c>
      <c r="E16" s="13" t="s">
        <v>25</v>
      </c>
      <c r="F16" s="20">
        <f>SUM(G16+H16)</f>
        <v>106600</v>
      </c>
      <c r="G16" s="21">
        <v>106600</v>
      </c>
      <c r="H16" s="27">
        <v>0</v>
      </c>
      <c r="I16" s="50">
        <f>SUM(J16+K16)</f>
        <v>0</v>
      </c>
      <c r="J16" s="51">
        <v>0</v>
      </c>
      <c r="K16" s="51">
        <v>0</v>
      </c>
      <c r="L16" s="52">
        <f>SUM(N16+M16)</f>
        <v>20000</v>
      </c>
      <c r="M16" s="52">
        <v>20000</v>
      </c>
      <c r="N16" s="51">
        <v>0</v>
      </c>
      <c r="O16" s="26"/>
      <c r="P16" s="26"/>
      <c r="Q16" s="30"/>
      <c r="R16" s="23"/>
      <c r="S16" s="31"/>
    </row>
    <row r="17" spans="1:19" s="19" customFormat="1" ht="96">
      <c r="A17" s="12">
        <v>3</v>
      </c>
      <c r="B17" s="12">
        <v>852</v>
      </c>
      <c r="C17" s="9">
        <v>85219</v>
      </c>
      <c r="D17" s="10" t="s">
        <v>22</v>
      </c>
      <c r="E17" s="13" t="s">
        <v>24</v>
      </c>
      <c r="F17" s="20"/>
      <c r="G17" s="21"/>
      <c r="H17" s="27"/>
      <c r="I17" s="50">
        <v>0</v>
      </c>
      <c r="J17" s="51">
        <v>0</v>
      </c>
      <c r="K17" s="51">
        <v>0</v>
      </c>
      <c r="L17" s="52">
        <f>SUM(N17+M17)</f>
        <v>70</v>
      </c>
      <c r="M17" s="52">
        <v>70</v>
      </c>
      <c r="N17" s="51">
        <v>0</v>
      </c>
      <c r="O17" s="26"/>
      <c r="P17" s="26"/>
      <c r="Q17" s="30"/>
      <c r="R17" s="23"/>
      <c r="S17" s="31"/>
    </row>
    <row r="18" spans="1:19" s="19" customFormat="1" ht="17.25" customHeight="1">
      <c r="A18" s="68" t="s">
        <v>23</v>
      </c>
      <c r="B18" s="71"/>
      <c r="C18" s="71"/>
      <c r="D18" s="69"/>
      <c r="E18" s="70"/>
      <c r="F18" s="20"/>
      <c r="G18" s="21"/>
      <c r="H18" s="27"/>
      <c r="I18" s="50">
        <v>0</v>
      </c>
      <c r="J18" s="51">
        <v>0</v>
      </c>
      <c r="K18" s="51">
        <v>0</v>
      </c>
      <c r="L18" s="53">
        <f>SUM(N18+M16)</f>
        <v>20000</v>
      </c>
      <c r="M18" s="53">
        <f>SUM(M16:M17)</f>
        <v>20070</v>
      </c>
      <c r="N18" s="51">
        <v>0</v>
      </c>
      <c r="O18" s="26"/>
      <c r="P18" s="26"/>
      <c r="Q18" s="30"/>
      <c r="R18" s="23"/>
      <c r="S18" s="31"/>
    </row>
    <row r="19" spans="1:18" ht="23.25" customHeight="1">
      <c r="A19" s="64" t="s">
        <v>9</v>
      </c>
      <c r="B19" s="65"/>
      <c r="C19" s="65"/>
      <c r="D19" s="66"/>
      <c r="E19" s="67"/>
      <c r="F19" s="28" t="e">
        <f>SUM(H19+G19)</f>
        <v>#REF!</v>
      </c>
      <c r="G19" s="28" t="e">
        <f>SUM(#REF!+#REF!+#REF!+#REF!+#REF!+#REF!+#REF!+#REF!+G13+#REF!+G15+#REF!)</f>
        <v>#REF!</v>
      </c>
      <c r="H19" s="28" t="e">
        <f>SUM(#REF!+#REF!+#REF!+#REF!+#REF!+#REF!+#REF!+#REF!+H13+#REF!+H15+#REF!)</f>
        <v>#REF!</v>
      </c>
      <c r="I19" s="54">
        <v>0</v>
      </c>
      <c r="J19" s="54">
        <v>0</v>
      </c>
      <c r="K19" s="54">
        <v>0</v>
      </c>
      <c r="L19" s="52">
        <f>SUM(N19+M19)</f>
        <v>20070</v>
      </c>
      <c r="M19" s="52">
        <f>SUM(M18)</f>
        <v>20070</v>
      </c>
      <c r="N19" s="54">
        <v>0</v>
      </c>
      <c r="O19" s="29" t="e">
        <f>SUM(#REF!+#REF!+#REF!+#REF!+#REF!+#REF!+#REF!+#REF!+O13+#REF!+O15+#REF!+#REF!)</f>
        <v>#REF!</v>
      </c>
      <c r="P19" s="29" t="e">
        <f>SUM(#REF!+#REF!+#REF!+#REF!+#REF!+#REF!+#REF!+#REF!+P13+#REF!+P15+#REF!)</f>
        <v>#REF!</v>
      </c>
      <c r="Q19" s="29" t="e">
        <f>SUM(#REF!+#REF!)</f>
        <v>#REF!</v>
      </c>
      <c r="R19" s="23" t="e">
        <f t="shared" si="0"/>
        <v>#REF!</v>
      </c>
    </row>
    <row r="20" spans="1:3" ht="12">
      <c r="A20" s="15"/>
      <c r="B20" s="15"/>
      <c r="C20" s="15"/>
    </row>
    <row r="21" spans="1:5" ht="12.75">
      <c r="A21" s="55" t="s">
        <v>26</v>
      </c>
      <c r="B21" s="56"/>
      <c r="C21" s="56"/>
      <c r="D21" s="56"/>
      <c r="E21" s="56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8"/>
      <c r="B94" s="18"/>
      <c r="C94" s="18"/>
    </row>
  </sheetData>
  <mergeCells count="13">
    <mergeCell ref="A6:N6"/>
    <mergeCell ref="E8:E10"/>
    <mergeCell ref="B8:B10"/>
    <mergeCell ref="A8:A10"/>
    <mergeCell ref="I8:I10"/>
    <mergeCell ref="A21:E21"/>
    <mergeCell ref="J8:K9"/>
    <mergeCell ref="L8:L10"/>
    <mergeCell ref="M8:N9"/>
    <mergeCell ref="A19:E19"/>
    <mergeCell ref="A15:E15"/>
    <mergeCell ref="A13:E13"/>
    <mergeCell ref="A18:E18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2010-12-16T14:10:27Z</cp:lastPrinted>
  <dcterms:created xsi:type="dcterms:W3CDTF">2001-09-07T12:46:35Z</dcterms:created>
  <dcterms:modified xsi:type="dcterms:W3CDTF">2010-12-21T09:09:58Z</dcterms:modified>
  <cp:category/>
  <cp:version/>
  <cp:contentType/>
  <cp:contentStatus/>
</cp:coreProperties>
</file>