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'Arkusz1'!$A$2:$F$62</definedName>
  </definedNames>
  <calcPr fullCalcOnLoad="1"/>
</workbook>
</file>

<file path=xl/sharedStrings.xml><?xml version="1.0" encoding="utf-8"?>
<sst xmlns="http://schemas.openxmlformats.org/spreadsheetml/2006/main" count="30" uniqueCount="29">
  <si>
    <t>Dz</t>
  </si>
  <si>
    <t>Rozdz</t>
  </si>
  <si>
    <t>Zadanie</t>
  </si>
  <si>
    <t>Suma            WYDATKI  OGÓŁEM :</t>
  </si>
  <si>
    <t>Parag</t>
  </si>
  <si>
    <t>(dane w zł)</t>
  </si>
  <si>
    <t>Wójta Gminy Michałowice</t>
  </si>
  <si>
    <t>zmniejszenie</t>
  </si>
  <si>
    <t>zwiększenie</t>
  </si>
  <si>
    <t>Plan po zmianach   77 466 947 zł</t>
  </si>
  <si>
    <t>Dokonać zmian w planie wydatków budżetu gminy w roku budżetowym 2009 stanowiącym załącznik nr 2 do Uchwały Rady Gminy Michałowice Nr XXVI/181/2009 z 28 stycznia 2009 r. w sprawie uchwalenia budżetu Gminy Michałowice na rok 2009  w sposób następujący :</t>
  </si>
  <si>
    <t>Załącznik Nr 3</t>
  </si>
  <si>
    <t>z dnia 31 marca  2009 r.</t>
  </si>
  <si>
    <t>świadczenia społeczne</t>
  </si>
  <si>
    <t xml:space="preserve">zakup usług pozostałych                                 </t>
  </si>
  <si>
    <t xml:space="preserve">różne opłaty i składki                                  </t>
  </si>
  <si>
    <t>85214 - Zasiłki i pomoc w naturze oraz składki na ubezpieczenia emerytalne i rentowe : Razem</t>
  </si>
  <si>
    <t xml:space="preserve">85219 - Ośrodki pomocy społecznej : Razem  </t>
  </si>
  <si>
    <t>851</t>
  </si>
  <si>
    <t>85154</t>
  </si>
  <si>
    <t>852 Pomoc społeczna - Razem</t>
  </si>
  <si>
    <t>inne formy pomocy materialnej dla uczniów</t>
  </si>
  <si>
    <t>85415 - Pomoc materialna dla uczniów : Razem</t>
  </si>
  <si>
    <t>854 Edukacyjna opieka wychowawcza - Razem</t>
  </si>
  <si>
    <t>do Zarządzenia  Nr 32/2009</t>
  </si>
  <si>
    <t>koszty postępowania sądowego i prokuratorskiego</t>
  </si>
  <si>
    <t>85154 - Przeciwdziałanie alkoholizmowi : Razem</t>
  </si>
  <si>
    <t>851 Ochrona zdrowia - Razem</t>
  </si>
  <si>
    <t>Plan po zmianach  80 289 481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</si>
</sst>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6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M18" sqref="M18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5.875" style="4" customWidth="1"/>
    <col min="7" max="16384" width="9.125" style="4" customWidth="1"/>
  </cols>
  <sheetData>
    <row r="1" spans="1:9" s="27" customFormat="1" ht="3.75" customHeight="1">
      <c r="A1" s="24"/>
      <c r="B1" s="24"/>
      <c r="C1" s="24"/>
      <c r="D1" s="25"/>
      <c r="E1" s="25"/>
      <c r="F1" s="25"/>
      <c r="G1" s="26"/>
      <c r="H1" s="26"/>
      <c r="I1" s="26"/>
    </row>
    <row r="2" spans="1:9" ht="12.75" customHeight="1">
      <c r="A2" s="24"/>
      <c r="B2" s="24"/>
      <c r="C2" s="24"/>
      <c r="D2" s="25"/>
      <c r="E2" s="40" t="s">
        <v>11</v>
      </c>
      <c r="F2" s="41"/>
      <c r="G2" s="28"/>
      <c r="H2" s="28"/>
      <c r="I2" s="28"/>
    </row>
    <row r="3" spans="1:9" ht="12.75" customHeight="1">
      <c r="A3" s="24"/>
      <c r="B3" s="24"/>
      <c r="C3" s="24"/>
      <c r="D3" s="25"/>
      <c r="E3" s="44" t="s">
        <v>24</v>
      </c>
      <c r="F3" s="44"/>
      <c r="G3" s="28"/>
      <c r="H3" s="28"/>
      <c r="I3" s="28"/>
    </row>
    <row r="4" spans="1:9" ht="12.75" customHeight="1">
      <c r="A4" s="24"/>
      <c r="B4" s="24"/>
      <c r="C4" s="24"/>
      <c r="D4" s="25"/>
      <c r="E4" s="44" t="s">
        <v>6</v>
      </c>
      <c r="F4" s="44"/>
      <c r="G4" s="28"/>
      <c r="H4" s="28"/>
      <c r="I4" s="28"/>
    </row>
    <row r="5" spans="1:9" ht="12.75" customHeight="1">
      <c r="A5" s="24"/>
      <c r="B5" s="24"/>
      <c r="C5" s="24"/>
      <c r="D5" s="25"/>
      <c r="E5" s="44" t="s">
        <v>12</v>
      </c>
      <c r="F5" s="44"/>
      <c r="G5" s="28"/>
      <c r="H5" s="28"/>
      <c r="I5" s="28"/>
    </row>
    <row r="6" spans="1:9" ht="50.25" customHeight="1">
      <c r="A6" s="44" t="s">
        <v>10</v>
      </c>
      <c r="B6" s="44"/>
      <c r="C6" s="44"/>
      <c r="D6" s="44"/>
      <c r="E6" s="44"/>
      <c r="F6" s="44"/>
      <c r="G6" s="28"/>
      <c r="H6" s="28"/>
      <c r="I6" s="28"/>
    </row>
    <row r="7" spans="1:9" ht="12.75" customHeight="1">
      <c r="A7" s="2"/>
      <c r="B7" s="2"/>
      <c r="C7" s="2"/>
      <c r="D7" s="2"/>
      <c r="E7" s="2"/>
      <c r="F7" s="2" t="s">
        <v>5</v>
      </c>
      <c r="G7" s="28"/>
      <c r="H7" s="28"/>
      <c r="I7" s="28"/>
    </row>
    <row r="8" spans="1:6" ht="12.75" customHeight="1">
      <c r="A8" s="9" t="s">
        <v>0</v>
      </c>
      <c r="B8" s="9" t="s">
        <v>1</v>
      </c>
      <c r="C8" s="9" t="s">
        <v>4</v>
      </c>
      <c r="D8" s="9" t="s">
        <v>2</v>
      </c>
      <c r="E8" s="7" t="s">
        <v>7</v>
      </c>
      <c r="F8" s="10" t="s">
        <v>8</v>
      </c>
    </row>
    <row r="9" spans="1:6" ht="12.75" customHeight="1">
      <c r="A9" s="9">
        <v>1</v>
      </c>
      <c r="B9" s="9">
        <v>2</v>
      </c>
      <c r="C9" s="9">
        <v>3</v>
      </c>
      <c r="D9" s="9">
        <v>4</v>
      </c>
      <c r="E9" s="20">
        <v>5</v>
      </c>
      <c r="F9" s="21">
        <v>6</v>
      </c>
    </row>
    <row r="10" spans="1:6" ht="27" customHeight="1">
      <c r="A10" s="19" t="s">
        <v>18</v>
      </c>
      <c r="B10" s="19" t="s">
        <v>19</v>
      </c>
      <c r="C10" s="17">
        <v>4610</v>
      </c>
      <c r="D10" s="39" t="s">
        <v>25</v>
      </c>
      <c r="E10" s="8"/>
      <c r="F10" s="13">
        <v>700</v>
      </c>
    </row>
    <row r="11" spans="1:6" ht="15" customHeight="1">
      <c r="A11" s="11"/>
      <c r="B11" s="12"/>
      <c r="C11" s="30">
        <v>4300</v>
      </c>
      <c r="D11" s="29" t="s">
        <v>14</v>
      </c>
      <c r="E11" s="8">
        <v>700</v>
      </c>
      <c r="F11" s="13">
        <v>0</v>
      </c>
    </row>
    <row r="12" spans="1:9" s="15" customFormat="1" ht="13.5">
      <c r="A12" s="14"/>
      <c r="B12" s="14"/>
      <c r="C12" s="46" t="s">
        <v>26</v>
      </c>
      <c r="D12" s="47"/>
      <c r="E12" s="18">
        <f>SUM(E10:E11)</f>
        <v>700</v>
      </c>
      <c r="F12" s="18">
        <f>SUM(F10:F11)</f>
        <v>700</v>
      </c>
      <c r="G12" s="16"/>
      <c r="H12" s="16"/>
      <c r="I12" s="16"/>
    </row>
    <row r="13" spans="1:6" ht="15" customHeight="1">
      <c r="A13" s="48" t="s">
        <v>27</v>
      </c>
      <c r="B13" s="49"/>
      <c r="C13" s="49"/>
      <c r="D13" s="50"/>
      <c r="E13" s="7">
        <f>SUM(E10:E11)</f>
        <v>700</v>
      </c>
      <c r="F13" s="7">
        <f>SUM(F12)</f>
        <v>700</v>
      </c>
    </row>
    <row r="14" spans="1:6" ht="15" customHeight="1">
      <c r="A14" s="33">
        <v>854</v>
      </c>
      <c r="B14" s="33">
        <v>85415</v>
      </c>
      <c r="C14" s="33">
        <v>3260</v>
      </c>
      <c r="D14" s="32" t="s">
        <v>21</v>
      </c>
      <c r="E14" s="8"/>
      <c r="F14" s="8">
        <v>5135</v>
      </c>
    </row>
    <row r="15" spans="1:6" ht="15" customHeight="1">
      <c r="A15" s="31"/>
      <c r="B15" s="31"/>
      <c r="C15" s="46" t="s">
        <v>22</v>
      </c>
      <c r="D15" s="47"/>
      <c r="E15" s="7"/>
      <c r="F15" s="38">
        <f>SUM(F14)</f>
        <v>5135</v>
      </c>
    </row>
    <row r="16" spans="1:6" ht="15" customHeight="1">
      <c r="A16" s="48" t="s">
        <v>23</v>
      </c>
      <c r="B16" s="49"/>
      <c r="C16" s="49"/>
      <c r="D16" s="50"/>
      <c r="E16" s="7"/>
      <c r="F16" s="7">
        <f>SUM(F15)</f>
        <v>5135</v>
      </c>
    </row>
    <row r="17" spans="1:6" s="35" customFormat="1" ht="15" customHeight="1">
      <c r="A17" s="33">
        <v>852</v>
      </c>
      <c r="B17" s="33">
        <v>85214</v>
      </c>
      <c r="C17" s="33">
        <v>3110</v>
      </c>
      <c r="D17" s="36" t="s">
        <v>13</v>
      </c>
      <c r="E17" s="34"/>
      <c r="F17" s="8">
        <v>2000</v>
      </c>
    </row>
    <row r="18" spans="1:6" ht="27.75" customHeight="1">
      <c r="A18" s="31"/>
      <c r="B18" s="31"/>
      <c r="C18" s="58" t="s">
        <v>16</v>
      </c>
      <c r="D18" s="59"/>
      <c r="E18" s="37">
        <f>SUM(E17)</f>
        <v>0</v>
      </c>
      <c r="F18" s="37">
        <f>SUM(F17)</f>
        <v>2000</v>
      </c>
    </row>
    <row r="19" spans="1:6" ht="13.5" customHeight="1">
      <c r="A19" s="17">
        <v>852</v>
      </c>
      <c r="B19" s="17">
        <v>85219</v>
      </c>
      <c r="C19" s="30">
        <v>4300</v>
      </c>
      <c r="D19" s="29" t="s">
        <v>14</v>
      </c>
      <c r="E19" s="8">
        <v>1037</v>
      </c>
      <c r="F19" s="8">
        <v>0</v>
      </c>
    </row>
    <row r="20" spans="1:6" ht="15.75" customHeight="1">
      <c r="A20" s="6"/>
      <c r="B20" s="3"/>
      <c r="C20" s="30">
        <v>4430</v>
      </c>
      <c r="D20" s="29" t="s">
        <v>15</v>
      </c>
      <c r="E20" s="8">
        <v>0</v>
      </c>
      <c r="F20" s="8">
        <v>1037</v>
      </c>
    </row>
    <row r="21" spans="1:6" s="27" customFormat="1" ht="17.25" customHeight="1">
      <c r="A21" s="46"/>
      <c r="B21" s="47"/>
      <c r="C21" s="42" t="s">
        <v>17</v>
      </c>
      <c r="D21" s="43"/>
      <c r="E21" s="38">
        <f>SUM(E19:E20)</f>
        <v>1037</v>
      </c>
      <c r="F21" s="38">
        <f>SUM(F19:F20)</f>
        <v>1037</v>
      </c>
    </row>
    <row r="22" spans="1:6" ht="14.25" customHeight="1">
      <c r="A22" s="55" t="s">
        <v>20</v>
      </c>
      <c r="B22" s="56"/>
      <c r="C22" s="56"/>
      <c r="D22" s="57"/>
      <c r="E22" s="7">
        <f>SUM(E21,E18)</f>
        <v>1037</v>
      </c>
      <c r="F22" s="7">
        <f>SUM(F21,F18)</f>
        <v>3037</v>
      </c>
    </row>
    <row r="23" spans="1:6" ht="12" customHeight="1">
      <c r="A23" s="52" t="s">
        <v>3</v>
      </c>
      <c r="B23" s="53"/>
      <c r="C23" s="53"/>
      <c r="D23" s="54"/>
      <c r="E23" s="5">
        <f>SUM(E13+E16+E22)</f>
        <v>1737</v>
      </c>
      <c r="F23" s="5">
        <f>SUM(F13+F16+F22)</f>
        <v>8872</v>
      </c>
    </row>
    <row r="24" spans="1:4" ht="12.75" customHeight="1">
      <c r="A24" s="51"/>
      <c r="B24" s="51"/>
      <c r="C24" s="51"/>
      <c r="D24" s="51"/>
    </row>
    <row r="25" ht="11.25" customHeight="1"/>
    <row r="26" spans="1:4" ht="113.25" customHeight="1" hidden="1">
      <c r="A26" s="22" t="s">
        <v>9</v>
      </c>
      <c r="B26" s="22"/>
      <c r="C26" s="22"/>
      <c r="D26" s="23"/>
    </row>
    <row r="27" spans="1:4" ht="12.75" customHeight="1">
      <c r="A27" s="45" t="s">
        <v>28</v>
      </c>
      <c r="B27" s="45"/>
      <c r="C27" s="45"/>
      <c r="D27" s="45"/>
    </row>
  </sheetData>
  <mergeCells count="15">
    <mergeCell ref="A27:D27"/>
    <mergeCell ref="C12:D12"/>
    <mergeCell ref="A13:D13"/>
    <mergeCell ref="A24:D24"/>
    <mergeCell ref="A23:D23"/>
    <mergeCell ref="A22:D22"/>
    <mergeCell ref="C18:D18"/>
    <mergeCell ref="C15:D15"/>
    <mergeCell ref="A16:D16"/>
    <mergeCell ref="A21:B21"/>
    <mergeCell ref="C21:D21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2009-04-06T11:12:25Z</cp:lastPrinted>
  <dcterms:created xsi:type="dcterms:W3CDTF">2000-09-08T10:36:35Z</dcterms:created>
  <dcterms:modified xsi:type="dcterms:W3CDTF">2009-04-08T10:58:45Z</dcterms:modified>
  <cp:category/>
  <cp:version/>
  <cp:contentType/>
  <cp:contentStatus/>
</cp:coreProperties>
</file>