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'Arkusz1'!$A$2:$F$44</definedName>
  </definedNames>
  <calcPr fullCalcOnLoad="1"/>
</workbook>
</file>

<file path=xl/sharedStrings.xml><?xml version="1.0" encoding="utf-8"?>
<sst xmlns="http://schemas.openxmlformats.org/spreadsheetml/2006/main" count="46" uniqueCount="40">
  <si>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</si>
  <si>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</si>
  <si>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</si>
  <si>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</si>
  <si>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</si>
  <si>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</si>
  <si>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</si>
  <si>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</si>
  <si>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składki na fundusz pracy</t>
  </si>
  <si>
    <t>852 Pomoc społeczna  - Razem</t>
  </si>
  <si>
    <t xml:space="preserve">zakup usług pozostałych </t>
  </si>
  <si>
    <t xml:space="preserve">wynagrodzenia osobowe pracowników </t>
  </si>
  <si>
    <t>zakup usług remontowych</t>
  </si>
  <si>
    <t>Załącznik Nr 2</t>
  </si>
  <si>
    <t>851 Ochrona zdrowia - Razem</t>
  </si>
  <si>
    <t>85415 Pomoc materialna dla uczniów: Razem</t>
  </si>
  <si>
    <t>854 Edukacyjna opieka wychowawcza- Razem</t>
  </si>
  <si>
    <t>Dokonać zmian w planie wydatków budżetu gminy w roku budżetowym 2007 stanowiącym załącznik nr 2 do uchwały Rady Gminy Michałowice Nr VI /32/ 2007 z 28 lutego 2007 r. w sprawie uchwalenia budżetu Gminy Michałowice na  2007  r. w sposób następujący :</t>
  </si>
  <si>
    <t>60016 Drogi publiczne gminne :Razem</t>
  </si>
  <si>
    <t>600 Transport i łączność - Razem</t>
  </si>
  <si>
    <t>składki na ubezpieczenia społeczne</t>
  </si>
  <si>
    <t>750 Administracja publiczna - Razem</t>
  </si>
  <si>
    <t>Wójta Gminy Michałowice</t>
  </si>
  <si>
    <t>świadczenia społeczne</t>
  </si>
  <si>
    <t>85295 Pozostała działalność: Razem</t>
  </si>
  <si>
    <t xml:space="preserve">kary i odszkodowania wypłacane na rzecz osób fizycznych </t>
  </si>
  <si>
    <t>zakup usług pozostałych</t>
  </si>
  <si>
    <t>900 Gospodarka komunalna i ochrona środowiska: Razem</t>
  </si>
  <si>
    <t>do Zarządzenia  Nr 177/2007</t>
  </si>
  <si>
    <t>z dnia 31 października 2007 r.</t>
  </si>
  <si>
    <t>60095 Pozostała działalność :Razem</t>
  </si>
  <si>
    <t>75011 Urzędy wojewódzkie  :Razem</t>
  </si>
  <si>
    <t>70004 Różne jednostki obsługi gospodarki mieszkaniowej: Razem</t>
  </si>
  <si>
    <t>700 Gospodarka mieszkaniowa: Razem</t>
  </si>
  <si>
    <t>85153 Zwalczanie narkomanii: Razem</t>
  </si>
  <si>
    <t>85154 Przeciwdziałanie alkoholizmowi: Razem</t>
  </si>
  <si>
    <t xml:space="preserve">inne formy pomocy dla uczniów </t>
  </si>
  <si>
    <t>90003 Oczyszczanie miast i wsi: Razem</t>
  </si>
  <si>
    <t>90013 Schroniska dla zwierząti: Razem</t>
  </si>
  <si>
    <t>Plan po zmianach    74 562 415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</si>
</sst>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workbookViewId="0" topLeftCell="A1">
      <selection activeCell="I36" sqref="I36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13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35" t="s">
        <v>28</v>
      </c>
      <c r="F3" s="36"/>
      <c r="G3" s="3"/>
      <c r="H3" s="3"/>
      <c r="I3" s="3"/>
    </row>
    <row r="4" spans="1:9" ht="12.75" customHeight="1">
      <c r="A4" s="5"/>
      <c r="B4" s="5"/>
      <c r="C4" s="5"/>
      <c r="D4" s="6"/>
      <c r="E4" s="35" t="s">
        <v>22</v>
      </c>
      <c r="F4" s="36"/>
      <c r="G4" s="3"/>
      <c r="H4" s="3"/>
      <c r="I4" s="3"/>
    </row>
    <row r="5" spans="1:9" ht="12.75" customHeight="1">
      <c r="A5" s="5"/>
      <c r="B5" s="5"/>
      <c r="C5" s="5"/>
      <c r="D5" s="6"/>
      <c r="E5" s="35" t="s">
        <v>29</v>
      </c>
      <c r="F5" s="36"/>
      <c r="G5" s="3"/>
      <c r="H5" s="3"/>
      <c r="I5" s="3"/>
    </row>
    <row r="6" spans="1:9" ht="46.5" customHeight="1">
      <c r="A6" s="35" t="s">
        <v>17</v>
      </c>
      <c r="B6" s="35"/>
      <c r="C6" s="35"/>
      <c r="D6" s="35"/>
      <c r="E6" s="35"/>
      <c r="F6" s="35"/>
      <c r="G6" s="3"/>
      <c r="H6" s="3"/>
      <c r="I6" s="3"/>
    </row>
    <row r="7" spans="1:9" ht="12.75" customHeight="1">
      <c r="A7" s="7"/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27" t="s">
        <v>0</v>
      </c>
      <c r="B8" s="27" t="s">
        <v>1</v>
      </c>
      <c r="C8" s="27" t="s">
        <v>6</v>
      </c>
      <c r="D8" s="27" t="s">
        <v>2</v>
      </c>
      <c r="E8" s="24" t="s">
        <v>4</v>
      </c>
      <c r="F8" s="28" t="s">
        <v>5</v>
      </c>
    </row>
    <row r="9" spans="1:6" ht="15.75" customHeight="1">
      <c r="A9" s="20">
        <v>600</v>
      </c>
      <c r="B9" s="14">
        <v>60016</v>
      </c>
      <c r="C9" s="9">
        <v>4270</v>
      </c>
      <c r="D9" s="15" t="s">
        <v>12</v>
      </c>
      <c r="E9" s="26">
        <v>7000</v>
      </c>
      <c r="F9" s="26"/>
    </row>
    <row r="10" spans="1:6" ht="15.75" customHeight="1">
      <c r="A10" s="20"/>
      <c r="B10" s="14"/>
      <c r="C10" s="9">
        <v>4300</v>
      </c>
      <c r="D10" s="15" t="s">
        <v>10</v>
      </c>
      <c r="E10" s="26"/>
      <c r="F10" s="26">
        <v>25000</v>
      </c>
    </row>
    <row r="11" spans="1:6" ht="26.25" customHeight="1">
      <c r="A11" s="10"/>
      <c r="B11" s="14"/>
      <c r="C11" s="9">
        <v>4590</v>
      </c>
      <c r="D11" s="22" t="s">
        <v>25</v>
      </c>
      <c r="E11" s="26"/>
      <c r="F11" s="26">
        <v>2000</v>
      </c>
    </row>
    <row r="12" spans="1:6" ht="12.75" customHeight="1">
      <c r="A12" s="29" t="s">
        <v>18</v>
      </c>
      <c r="B12" s="30"/>
      <c r="C12" s="30"/>
      <c r="D12" s="30"/>
      <c r="E12" s="23">
        <f>SUM(E9:E11)</f>
        <v>7000</v>
      </c>
      <c r="F12" s="23">
        <f>SUM(F9:F11)</f>
        <v>27000</v>
      </c>
    </row>
    <row r="13" spans="1:6" ht="12.75" customHeight="1">
      <c r="A13" s="25"/>
      <c r="B13" s="14">
        <v>60095</v>
      </c>
      <c r="C13" s="9">
        <v>4300</v>
      </c>
      <c r="D13" s="15" t="s">
        <v>10</v>
      </c>
      <c r="E13" s="26">
        <v>20000</v>
      </c>
      <c r="F13" s="23"/>
    </row>
    <row r="14" spans="1:6" ht="12.75" customHeight="1">
      <c r="A14" s="29" t="s">
        <v>30</v>
      </c>
      <c r="B14" s="30"/>
      <c r="C14" s="30"/>
      <c r="D14" s="30"/>
      <c r="E14" s="23">
        <f>SUM(E13)</f>
        <v>20000</v>
      </c>
      <c r="F14" s="23">
        <f>SUM(F13)</f>
        <v>0</v>
      </c>
    </row>
    <row r="15" spans="1:6" ht="14.25" customHeight="1">
      <c r="A15" s="32" t="s">
        <v>19</v>
      </c>
      <c r="B15" s="32"/>
      <c r="C15" s="32"/>
      <c r="D15" s="32"/>
      <c r="E15" s="24">
        <f>SUM(E12+E14)</f>
        <v>27000</v>
      </c>
      <c r="F15" s="24">
        <f>SUM(F12)</f>
        <v>27000</v>
      </c>
    </row>
    <row r="16" spans="1:6" ht="16.5" customHeight="1">
      <c r="A16" s="20">
        <v>750</v>
      </c>
      <c r="B16" s="9">
        <v>75011</v>
      </c>
      <c r="C16" s="9">
        <v>4010</v>
      </c>
      <c r="D16" s="10" t="s">
        <v>11</v>
      </c>
      <c r="E16" s="26"/>
      <c r="F16" s="26">
        <v>3975</v>
      </c>
    </row>
    <row r="17" spans="1:6" ht="16.5" customHeight="1">
      <c r="A17" s="20"/>
      <c r="B17" s="9"/>
      <c r="C17" s="9">
        <v>4110</v>
      </c>
      <c r="D17" s="10" t="s">
        <v>20</v>
      </c>
      <c r="E17" s="26"/>
      <c r="F17" s="26">
        <v>702</v>
      </c>
    </row>
    <row r="18" spans="1:6" ht="16.5" customHeight="1">
      <c r="A18" s="20"/>
      <c r="B18" s="9"/>
      <c r="C18" s="9">
        <v>4120</v>
      </c>
      <c r="D18" s="10" t="s">
        <v>8</v>
      </c>
      <c r="E18" s="26"/>
      <c r="F18" s="26">
        <v>10</v>
      </c>
    </row>
    <row r="19" spans="1:6" ht="14.25" customHeight="1">
      <c r="A19" s="29" t="s">
        <v>31</v>
      </c>
      <c r="B19" s="31"/>
      <c r="C19" s="31"/>
      <c r="D19" s="31"/>
      <c r="E19" s="23">
        <f>SUM(E16:E18)</f>
        <v>0</v>
      </c>
      <c r="F19" s="23">
        <f>SUM(F16:F18)</f>
        <v>4687</v>
      </c>
    </row>
    <row r="20" spans="1:6" ht="14.25" customHeight="1">
      <c r="A20" s="32" t="s">
        <v>21</v>
      </c>
      <c r="B20" s="40"/>
      <c r="C20" s="40"/>
      <c r="D20" s="40"/>
      <c r="E20" s="24">
        <f>SUM(E19)</f>
        <v>0</v>
      </c>
      <c r="F20" s="24">
        <f>SUM(F19)</f>
        <v>4687</v>
      </c>
    </row>
    <row r="21" spans="1:6" ht="14.25" customHeight="1">
      <c r="A21" s="20">
        <v>700</v>
      </c>
      <c r="B21" s="9">
        <v>70004</v>
      </c>
      <c r="C21" s="9">
        <v>4270</v>
      </c>
      <c r="D21" s="15" t="s">
        <v>12</v>
      </c>
      <c r="E21" s="26"/>
      <c r="F21" s="26">
        <v>7000</v>
      </c>
    </row>
    <row r="22" spans="1:6" ht="14.25" customHeight="1">
      <c r="A22" s="20"/>
      <c r="B22" s="10"/>
      <c r="C22" s="9">
        <v>4300</v>
      </c>
      <c r="D22" s="15" t="s">
        <v>10</v>
      </c>
      <c r="E22" s="26">
        <v>7000</v>
      </c>
      <c r="F22" s="26"/>
    </row>
    <row r="23" spans="1:6" ht="14.25" customHeight="1">
      <c r="A23" s="29" t="s">
        <v>32</v>
      </c>
      <c r="B23" s="34"/>
      <c r="C23" s="34"/>
      <c r="D23" s="34"/>
      <c r="E23" s="23">
        <f>SUM(E21:E22)</f>
        <v>7000</v>
      </c>
      <c r="F23" s="23">
        <f>SUM(F21:F22)</f>
        <v>7000</v>
      </c>
    </row>
    <row r="24" spans="1:6" ht="14.25" customHeight="1">
      <c r="A24" s="32" t="s">
        <v>33</v>
      </c>
      <c r="B24" s="32"/>
      <c r="C24" s="32"/>
      <c r="D24" s="32"/>
      <c r="E24" s="24">
        <f>SUM(E23)</f>
        <v>7000</v>
      </c>
      <c r="F24" s="24">
        <f>SUM(F23)</f>
        <v>7000</v>
      </c>
    </row>
    <row r="25" spans="1:6" ht="12.75" customHeight="1">
      <c r="A25" s="18">
        <v>851</v>
      </c>
      <c r="B25" s="9">
        <v>85153</v>
      </c>
      <c r="C25" s="9">
        <v>4300</v>
      </c>
      <c r="D25" s="15" t="s">
        <v>10</v>
      </c>
      <c r="E25" s="16">
        <v>3000</v>
      </c>
      <c r="F25" s="16"/>
    </row>
    <row r="26" spans="1:6" ht="12.75" customHeight="1">
      <c r="A26" s="29" t="s">
        <v>34</v>
      </c>
      <c r="B26" s="34"/>
      <c r="C26" s="34"/>
      <c r="D26" s="34"/>
      <c r="E26" s="17">
        <f>SUM(E25)</f>
        <v>3000</v>
      </c>
      <c r="F26" s="17">
        <f>SUM(F25)</f>
        <v>0</v>
      </c>
    </row>
    <row r="27" spans="1:6" ht="12.75" customHeight="1">
      <c r="A27" s="18"/>
      <c r="B27" s="9">
        <v>85154</v>
      </c>
      <c r="C27" s="9">
        <v>4300</v>
      </c>
      <c r="D27" s="15" t="s">
        <v>10</v>
      </c>
      <c r="E27" s="17"/>
      <c r="F27" s="16">
        <v>3000</v>
      </c>
    </row>
    <row r="28" spans="1:6" ht="12.75" customHeight="1">
      <c r="A28" s="29" t="s">
        <v>35</v>
      </c>
      <c r="B28" s="34"/>
      <c r="C28" s="34"/>
      <c r="D28" s="34"/>
      <c r="E28" s="17">
        <f>SUM(E27)</f>
        <v>0</v>
      </c>
      <c r="F28" s="17">
        <f>SUM(F27)</f>
        <v>3000</v>
      </c>
    </row>
    <row r="29" spans="1:6" ht="12.75" customHeight="1">
      <c r="A29" s="32" t="s">
        <v>14</v>
      </c>
      <c r="B29" s="32"/>
      <c r="C29" s="32"/>
      <c r="D29" s="32"/>
      <c r="E29" s="13">
        <f>SUM(E26+E28)</f>
        <v>3000</v>
      </c>
      <c r="F29" s="13">
        <f>SUM(F26+F28)</f>
        <v>3000</v>
      </c>
    </row>
    <row r="30" spans="1:6" ht="12.75" customHeight="1">
      <c r="A30" s="18">
        <v>852</v>
      </c>
      <c r="B30" s="9">
        <v>85295</v>
      </c>
      <c r="C30" s="9">
        <v>3110</v>
      </c>
      <c r="D30" s="10" t="s">
        <v>23</v>
      </c>
      <c r="E30" s="16"/>
      <c r="F30" s="16">
        <v>9300</v>
      </c>
    </row>
    <row r="31" spans="1:6" ht="15.75" customHeight="1">
      <c r="A31" s="29" t="s">
        <v>24</v>
      </c>
      <c r="B31" s="33"/>
      <c r="C31" s="33"/>
      <c r="D31" s="33"/>
      <c r="E31" s="17">
        <f>SUM(E30:E30)</f>
        <v>0</v>
      </c>
      <c r="F31" s="17">
        <f>SUM(F30:F30)</f>
        <v>9300</v>
      </c>
    </row>
    <row r="32" spans="1:6" ht="13.5" customHeight="1">
      <c r="A32" s="32" t="s">
        <v>9</v>
      </c>
      <c r="B32" s="32"/>
      <c r="C32" s="32"/>
      <c r="D32" s="32"/>
      <c r="E32" s="13">
        <f>SUM(E31)</f>
        <v>0</v>
      </c>
      <c r="F32" s="13">
        <f>SUM(F31)</f>
        <v>9300</v>
      </c>
    </row>
    <row r="33" spans="1:6" ht="15.75" customHeight="1">
      <c r="A33" s="18">
        <v>854</v>
      </c>
      <c r="B33" s="9">
        <v>85415</v>
      </c>
      <c r="C33" s="9">
        <v>3260</v>
      </c>
      <c r="D33" s="15" t="s">
        <v>36</v>
      </c>
      <c r="E33" s="13"/>
      <c r="F33" s="17">
        <v>3997</v>
      </c>
    </row>
    <row r="34" spans="1:6" ht="15.75" customHeight="1">
      <c r="A34" s="29" t="s">
        <v>15</v>
      </c>
      <c r="B34" s="34"/>
      <c r="C34" s="34"/>
      <c r="D34" s="34"/>
      <c r="E34" s="17">
        <f>SUM(E33)</f>
        <v>0</v>
      </c>
      <c r="F34" s="17">
        <f>SUM(F33)</f>
        <v>3997</v>
      </c>
    </row>
    <row r="35" spans="1:6" ht="13.5" customHeight="1">
      <c r="A35" s="32" t="s">
        <v>16</v>
      </c>
      <c r="B35" s="32"/>
      <c r="C35" s="32"/>
      <c r="D35" s="32"/>
      <c r="E35" s="13">
        <f>SUM(E34)</f>
        <v>0</v>
      </c>
      <c r="F35" s="13">
        <f>SUM(F34)</f>
        <v>3997</v>
      </c>
    </row>
    <row r="36" spans="1:6" ht="13.5" customHeight="1">
      <c r="A36" s="20">
        <v>900</v>
      </c>
      <c r="B36" s="9">
        <v>90003</v>
      </c>
      <c r="C36" s="9">
        <v>4300</v>
      </c>
      <c r="D36" s="10" t="s">
        <v>26</v>
      </c>
      <c r="E36" s="16">
        <v>15000</v>
      </c>
      <c r="F36" s="16"/>
    </row>
    <row r="37" spans="1:6" ht="13.5" customHeight="1">
      <c r="A37" s="29" t="s">
        <v>37</v>
      </c>
      <c r="B37" s="33"/>
      <c r="C37" s="33"/>
      <c r="D37" s="33"/>
      <c r="E37" s="17">
        <f>SUM(E36:E36)</f>
        <v>15000</v>
      </c>
      <c r="F37" s="17">
        <f>SUM(F36:F36)</f>
        <v>0</v>
      </c>
    </row>
    <row r="38" spans="1:6" ht="13.5" customHeight="1">
      <c r="A38" s="20"/>
      <c r="B38" s="9">
        <v>90013</v>
      </c>
      <c r="C38" s="9">
        <v>4300</v>
      </c>
      <c r="D38" s="10" t="s">
        <v>26</v>
      </c>
      <c r="E38" s="17"/>
      <c r="F38" s="16">
        <v>15000</v>
      </c>
    </row>
    <row r="39" spans="1:6" ht="13.5" customHeight="1">
      <c r="A39" s="29" t="s">
        <v>38</v>
      </c>
      <c r="B39" s="33"/>
      <c r="C39" s="33"/>
      <c r="D39" s="33"/>
      <c r="E39" s="17">
        <f>SUM(E38)</f>
        <v>0</v>
      </c>
      <c r="F39" s="17">
        <f>SUM(F38)</f>
        <v>15000</v>
      </c>
    </row>
    <row r="40" spans="1:6" ht="13.5" customHeight="1">
      <c r="A40" s="32" t="s">
        <v>27</v>
      </c>
      <c r="B40" s="32"/>
      <c r="C40" s="32"/>
      <c r="D40" s="32"/>
      <c r="E40" s="13">
        <f>SUM(E37+E39)</f>
        <v>15000</v>
      </c>
      <c r="F40" s="13">
        <f>SUM(F37+F39)</f>
        <v>15000</v>
      </c>
    </row>
    <row r="41" spans="1:6" ht="12" customHeight="1">
      <c r="A41" s="38" t="s">
        <v>3</v>
      </c>
      <c r="B41" s="39"/>
      <c r="C41" s="39"/>
      <c r="D41" s="39"/>
      <c r="E41" s="19">
        <f>SUM(E15+E20+E24+E29+E32+E35+E40)</f>
        <v>52000</v>
      </c>
      <c r="F41" s="19">
        <f>SUM(F15+F20+F24+F29+F32+F35+F40)</f>
        <v>69984</v>
      </c>
    </row>
    <row r="42" spans="1:6" ht="12.75" customHeight="1">
      <c r="A42" s="37"/>
      <c r="B42" s="37"/>
      <c r="C42" s="37"/>
      <c r="D42" s="37"/>
      <c r="E42" s="11"/>
      <c r="F42" s="11"/>
    </row>
    <row r="43" spans="1:4" ht="12.75" customHeight="1">
      <c r="A43" s="12"/>
      <c r="B43" s="11"/>
      <c r="C43" s="11"/>
      <c r="D43" s="11"/>
    </row>
    <row r="44" spans="1:4" ht="12.75" customHeight="1">
      <c r="A44" s="21" t="s">
        <v>39</v>
      </c>
      <c r="B44" s="21"/>
      <c r="C44" s="21"/>
      <c r="D44" s="21"/>
    </row>
  </sheetData>
  <mergeCells count="23">
    <mergeCell ref="A20:D20"/>
    <mergeCell ref="A31:D31"/>
    <mergeCell ref="A24:D24"/>
    <mergeCell ref="A28:D28"/>
    <mergeCell ref="A42:D42"/>
    <mergeCell ref="A41:D41"/>
    <mergeCell ref="A34:D34"/>
    <mergeCell ref="A35:D35"/>
    <mergeCell ref="A39:D39"/>
    <mergeCell ref="E3:F3"/>
    <mergeCell ref="E4:F4"/>
    <mergeCell ref="E5:F5"/>
    <mergeCell ref="A6:F6"/>
    <mergeCell ref="A12:D12"/>
    <mergeCell ref="A19:D19"/>
    <mergeCell ref="A14:D14"/>
    <mergeCell ref="A40:D40"/>
    <mergeCell ref="A37:D37"/>
    <mergeCell ref="A15:D15"/>
    <mergeCell ref="A26:D26"/>
    <mergeCell ref="A32:D32"/>
    <mergeCell ref="A29:D29"/>
    <mergeCell ref="A23:D23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2007-09-14T11:27:41Z</cp:lastPrinted>
  <dcterms:created xsi:type="dcterms:W3CDTF">2000-09-08T10:36:35Z</dcterms:created>
  <dcterms:modified xsi:type="dcterms:W3CDTF">2007-11-07T09:28:13Z</dcterms:modified>
  <cp:category/>
  <cp:version/>
  <cp:contentType/>
  <cp:contentStatus/>
</cp:coreProperties>
</file>