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<sst xmlns="http://schemas.openxmlformats.org/spreadsheetml/2006/main" count="227" uniqueCount="200">
  <si>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</si>
  <si>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</si>
  <si>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</si>
  <si>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</si>
  <si>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</si>
  <si>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</si>
  <si>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</si>
  <si>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</si>
  <si>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</si>
  <si>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</si>
  <si>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</si>
  <si>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</si>
  <si>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</si>
  <si>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</si>
  <si>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</si>
  <si>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</si>
  <si>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</si>
  <si>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</si>
  <si>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</si>
  <si>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</si>
  <si>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</si>
  <si>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</si>
  <si>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</si>
  <si>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</si>
  <si>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</si>
  <si>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</si>
  <si>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</si>
  <si>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</si>
  <si>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</si>
  <si>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</si>
  <si>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</si>
  <si>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</si>
  <si>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</si>
  <si>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</si>
  <si>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</si>
  <si>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</si>
  <si>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</si>
  <si>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</si>
  <si>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</si>
  <si>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</si>
  <si>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</si>
  <si>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</si>
  <si>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</si>
  <si>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</si>
  <si>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</si>
  <si>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</si>
  <si>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</si>
  <si>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</si>
  <si>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</si>
  <si>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</si>
  <si>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</si>
  <si>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</si>
  <si>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</si>
  <si>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</si>
  <si>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</si>
  <si>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</si>
  <si>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</si>
  <si>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</si>
  <si>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</si>
  <si>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</si>
  <si>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</si>
  <si>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</si>
  <si>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</si>
  <si>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</si>
  <si>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</si>
  <si>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</si>
  <si>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</si>
  <si>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</si>
  <si>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</si>
  <si>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</si>
  <si>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</si>
  <si>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</si>
  <si>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</si>
  <si>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</si>
  <si>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</si>
  <si>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</si>
  <si>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</si>
  <si>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</si>
  <si>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</si>
  <si>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</si>
  <si>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</si>
  <si>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</si>
  <si>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</si>
  <si>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</si>
  <si>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</si>
  <si>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</si>
  <si>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</si>
  <si>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</si>
  <si>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</si>
  <si>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</si>
  <si>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</si>
  <si>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</si>
  <si>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</si>
  <si>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</si>
  <si>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</si>
  <si>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</si>
  <si>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</si>
  <si>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</si>
  <si>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</si>
  <si>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</si>
  <si>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</si>
  <si>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</si>
  <si>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</si>
  <si>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</si>
  <si>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</si>
  <si>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</si>
  <si>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</si>
  <si>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</si>
  <si>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</si>
  <si>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</si>
  <si>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</si>
  <si>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</si>
  <si>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</si>
  <si>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</si>
  <si>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</si>
  <si>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</si>
  <si>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</si>
  <si>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</si>
  <si>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</si>
  <si>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</si>
  <si>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</si>
  <si>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</si>
  <si>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</si>
  <si>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</si>
  <si>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</si>
  <si>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</si>
  <si>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</si>
  <si>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</si>
  <si>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</si>
  <si>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</si>
  <si>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</si>
  <si>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</si>
  <si>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</si>
  <si>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</si>
  <si>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</si>
  <si>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</si>
  <si>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</si>
  <si>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</si>
  <si>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</si>
  <si>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</si>
  <si>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</si>
  <si>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</si>
  <si>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</si>
  <si>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</si>
  <si>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</si>
  <si>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</si>
  <si>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</si>
  <si>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</si>
  <si>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</si>
  <si>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</si>
  <si>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</si>
  <si>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</si>
  <si>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</si>
  <si>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</si>
  <si>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</si>
  <si>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</si>
  <si>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</si>
  <si>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</si>
  <si>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</si>
  <si>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</si>
  <si>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</si>
  <si>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</si>
  <si>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</si>
  <si>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</si>
  <si>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</si>
  <si>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</si>
  <si>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</si>
  <si>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</si>
  <si>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</si>
  <si>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</si>
  <si>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</si>
  <si>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</si>
  <si>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</si>
  <si>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</si>
  <si>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</si>
  <si>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</si>
  <si>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</si>
  <si>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</si>
  <si>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</si>
  <si>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</si>
  <si>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</si>
  <si>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</si>
  <si>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</si>
  <si>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Dokonać zmian w planie dochodów budżetu Gminy w roku budżetowym 2007 stanowiący załącznik nr 1 do uchwały Rady Gminy Michałowice Nr VI/32/2007 Rady Gminy Michałowice z dnia 28 lutego 2007 r w sprawie uchwalenia budżetu Gminy Michałowice na 2007 r w sposób następujący:     
</t>
  </si>
  <si>
    <t>z zakresu rolnictwa i łowiectwa - zwrot podatku akcyzowego zawartego w cenie paliwa napędowego wykorzystywanego do produkcji rolnej</t>
  </si>
  <si>
    <t>851-85195-2010</t>
  </si>
  <si>
    <t>z zakresu ochrony zdrowia - na sfinansowanie kosztów wydawania decyzji w sprawach świadczeniobiorców finansowanych ze środków publicznych</t>
  </si>
  <si>
    <t>na zadania własne, w tym</t>
  </si>
  <si>
    <t xml:space="preserve">                                                                 Wójta Gminy Michałowice</t>
  </si>
  <si>
    <t>010-01095-2010</t>
  </si>
  <si>
    <t>801-80195-2030</t>
  </si>
  <si>
    <t>z zakresu oświaty i wychowania - dofinansowanie zakupu lektur do bibliotek szkolnych szkół podstawowych i gimnazjów</t>
  </si>
  <si>
    <t xml:space="preserve">z zakresu oświaty i wychowania - dofinansowanie zakupu i instalacji w szkołach i placowkach oswiatowych zestawów do monitoringu wizyjnego </t>
  </si>
  <si>
    <t>852-85219-2030</t>
  </si>
  <si>
    <t xml:space="preserve">z zakresu pomocy społecznej  - zmniejszenie w zwiazku środków na wypłatę dodatków dla pracowników socjalnych </t>
  </si>
  <si>
    <t>854-85415-2030</t>
  </si>
  <si>
    <t>z zakresu edukacyjnej opieki wychowawczej - na dofinansowanie świadczeń pomocy materialnej dla uczniów o charakterze socjalnym</t>
  </si>
  <si>
    <t xml:space="preserve">Plan po zmianach   61 424 970  zł  </t>
  </si>
  <si>
    <t xml:space="preserve">                                                                  do Zarzdzenia Nr  198/2007</t>
  </si>
  <si>
    <t xml:space="preserve">                                                                  z dnia 23 listopada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</si>
</sst>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3"/>
      <c r="B1" s="53"/>
      <c r="C1" s="53"/>
      <c r="D1" s="31"/>
      <c r="E1" s="31"/>
      <c r="F1" s="31"/>
      <c r="G1" s="31"/>
    </row>
    <row r="2" spans="1:11" ht="16.5" customHeight="1">
      <c r="A2" s="36"/>
      <c r="B2" s="41"/>
      <c r="C2" s="59" t="s">
        <v>182</v>
      </c>
      <c r="D2" s="60"/>
      <c r="E2" s="60"/>
      <c r="F2" s="60"/>
      <c r="G2" s="60"/>
      <c r="H2" s="24"/>
      <c r="J2" s="24"/>
      <c r="K2" s="25"/>
    </row>
    <row r="3" spans="1:11" ht="15" customHeight="1">
      <c r="A3" s="32"/>
      <c r="B3" s="41"/>
      <c r="C3" s="59" t="s">
        <v>198</v>
      </c>
      <c r="D3" s="60"/>
      <c r="E3" s="60"/>
      <c r="F3" s="60"/>
      <c r="G3" s="60"/>
      <c r="H3" s="24"/>
      <c r="J3" s="24"/>
      <c r="K3" s="25"/>
    </row>
    <row r="4" spans="1:11" ht="14.25" customHeight="1">
      <c r="A4" s="32"/>
      <c r="B4" s="41"/>
      <c r="C4" s="59" t="s">
        <v>188</v>
      </c>
      <c r="D4" s="60"/>
      <c r="E4" s="60"/>
      <c r="F4" s="60"/>
      <c r="G4" s="60"/>
      <c r="H4" s="24"/>
      <c r="J4" s="24"/>
      <c r="K4" s="25"/>
    </row>
    <row r="5" spans="1:11" ht="16.5" customHeight="1">
      <c r="A5" s="24"/>
      <c r="B5" s="40"/>
      <c r="C5" s="61" t="s">
        <v>199</v>
      </c>
      <c r="D5" s="62"/>
      <c r="E5" s="62"/>
      <c r="F5" s="62"/>
      <c r="G5" s="62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6" t="s">
        <v>183</v>
      </c>
      <c r="B7" s="57"/>
      <c r="C7" s="57"/>
      <c r="D7" s="57"/>
      <c r="E7" s="57"/>
      <c r="F7" s="57"/>
      <c r="G7" s="57"/>
      <c r="H7" s="24"/>
      <c r="J7" s="24"/>
      <c r="K7" s="25"/>
    </row>
    <row r="8" spans="1:11" ht="12">
      <c r="A8" s="57"/>
      <c r="B8" s="57"/>
      <c r="C8" s="57"/>
      <c r="D8" s="57"/>
      <c r="E8" s="57"/>
      <c r="F8" s="57"/>
      <c r="G8" s="57"/>
      <c r="H8" s="24"/>
      <c r="J8" s="24"/>
      <c r="K8" s="25"/>
    </row>
    <row r="9" spans="1:11" ht="27.75" customHeight="1">
      <c r="A9" s="58"/>
      <c r="B9" s="58"/>
      <c r="C9" s="58"/>
      <c r="D9" s="58"/>
      <c r="E9" s="58"/>
      <c r="F9" s="58"/>
      <c r="G9" s="58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9">
        <v>1</v>
      </c>
      <c r="B22" s="29">
        <v>2</v>
      </c>
      <c r="C22" s="28">
        <v>3</v>
      </c>
      <c r="D22" s="50"/>
      <c r="E22" s="50"/>
      <c r="F22" s="51">
        <v>4</v>
      </c>
      <c r="G22" s="52">
        <v>5</v>
      </c>
    </row>
    <row r="23" spans="1:7" ht="12">
      <c r="A23" s="29" t="s">
        <v>3</v>
      </c>
      <c r="B23" s="10"/>
      <c r="C23" s="15" t="s">
        <v>36</v>
      </c>
      <c r="D23" s="34" t="e">
        <f>SUM(#REF!+D24)</f>
        <v>#REF!</v>
      </c>
      <c r="E23" s="34" t="e">
        <f>SUM(#REF!+E24)</f>
        <v>#REF!</v>
      </c>
      <c r="F23" s="11">
        <f>SUM(F24+F27)</f>
        <v>183</v>
      </c>
      <c r="G23" s="11">
        <f>SUM(G24+G27)</f>
        <v>43794</v>
      </c>
    </row>
    <row r="24" spans="1:7" ht="15" customHeight="1">
      <c r="A24" s="30"/>
      <c r="B24" s="9"/>
      <c r="C24" s="45" t="s">
        <v>37</v>
      </c>
      <c r="D24" s="35" t="e">
        <f>SUM(#REF!)</f>
        <v>#REF!</v>
      </c>
      <c r="E24" s="35" t="e">
        <f>SUM(#REF!)</f>
        <v>#REF!</v>
      </c>
      <c r="F24" s="21">
        <f>SUM(F25:F26)</f>
        <v>0</v>
      </c>
      <c r="G24" s="21">
        <f>SUM(G25:G26)</f>
        <v>1595</v>
      </c>
    </row>
    <row r="25" spans="1:7" ht="39" customHeight="1">
      <c r="A25" s="30">
        <v>1</v>
      </c>
      <c r="B25" s="9" t="s">
        <v>189</v>
      </c>
      <c r="C25" s="18" t="s">
        <v>184</v>
      </c>
      <c r="D25" s="35"/>
      <c r="E25" s="35"/>
      <c r="F25" s="48">
        <v>0</v>
      </c>
      <c r="G25" s="13">
        <v>1445</v>
      </c>
    </row>
    <row r="26" spans="1:7" ht="36" customHeight="1">
      <c r="A26" s="30">
        <v>2</v>
      </c>
      <c r="B26" s="9" t="s">
        <v>185</v>
      </c>
      <c r="C26" s="18" t="s">
        <v>186</v>
      </c>
      <c r="D26" s="35"/>
      <c r="E26" s="35"/>
      <c r="F26" s="35">
        <v>0</v>
      </c>
      <c r="G26" s="13">
        <v>150</v>
      </c>
    </row>
    <row r="27" spans="1:7" ht="16.5" customHeight="1">
      <c r="A27" s="30"/>
      <c r="B27" s="9"/>
      <c r="C27" s="45" t="s">
        <v>187</v>
      </c>
      <c r="D27" s="35"/>
      <c r="E27" s="35"/>
      <c r="F27" s="35">
        <f>SUM(F28:F31)</f>
        <v>183</v>
      </c>
      <c r="G27" s="35">
        <f>SUM(G28:G31)</f>
        <v>42199</v>
      </c>
    </row>
    <row r="28" spans="1:7" ht="29.25" customHeight="1">
      <c r="A28" s="30">
        <v>1</v>
      </c>
      <c r="B28" s="9" t="s">
        <v>190</v>
      </c>
      <c r="C28" s="18" t="s">
        <v>191</v>
      </c>
      <c r="D28" s="35"/>
      <c r="E28" s="35"/>
      <c r="F28" s="35">
        <v>0</v>
      </c>
      <c r="G28" s="13">
        <v>5334</v>
      </c>
    </row>
    <row r="29" spans="1:7" ht="36.75" customHeight="1">
      <c r="A29" s="30">
        <v>2</v>
      </c>
      <c r="B29" s="9" t="s">
        <v>190</v>
      </c>
      <c r="C29" s="18" t="s">
        <v>192</v>
      </c>
      <c r="D29" s="35"/>
      <c r="E29" s="35"/>
      <c r="F29" s="35">
        <v>0</v>
      </c>
      <c r="G29" s="13">
        <v>36000</v>
      </c>
    </row>
    <row r="30" spans="1:7" ht="29.25" customHeight="1">
      <c r="A30" s="30">
        <v>3</v>
      </c>
      <c r="B30" s="9" t="s">
        <v>193</v>
      </c>
      <c r="C30" s="18" t="s">
        <v>194</v>
      </c>
      <c r="D30" s="35"/>
      <c r="E30" s="35"/>
      <c r="F30" s="35">
        <v>183</v>
      </c>
      <c r="G30" s="13">
        <v>0</v>
      </c>
    </row>
    <row r="31" spans="1:7" ht="35.25" customHeight="1">
      <c r="A31" s="30">
        <v>4</v>
      </c>
      <c r="B31" s="9" t="s">
        <v>195</v>
      </c>
      <c r="C31" s="18" t="s">
        <v>196</v>
      </c>
      <c r="D31" s="35"/>
      <c r="E31" s="35"/>
      <c r="F31" s="35">
        <v>0</v>
      </c>
      <c r="G31" s="13">
        <v>865</v>
      </c>
    </row>
    <row r="32" spans="1:7" ht="12">
      <c r="A32" s="27" t="s">
        <v>22</v>
      </c>
      <c r="B32" s="10"/>
      <c r="C32" s="15" t="s">
        <v>160</v>
      </c>
      <c r="D32" s="34" t="e">
        <f>SUM(#REF!+#REF!+#REF!+#REF!+D23+#REF!)</f>
        <v>#REF!</v>
      </c>
      <c r="E32" s="34" t="e">
        <f>SUM(#REF!+#REF!+#REF!+#REF!+E23+#REF!)</f>
        <v>#REF!</v>
      </c>
      <c r="F32" s="37">
        <f>SUM(+F23)</f>
        <v>183</v>
      </c>
      <c r="G32" s="37">
        <f>SUM(+G23)</f>
        <v>43794</v>
      </c>
    </row>
    <row r="33" spans="1:2" ht="12">
      <c r="A33" s="42"/>
      <c r="B33" s="38"/>
    </row>
    <row r="34" spans="1:3" ht="12">
      <c r="A34" s="42"/>
      <c r="B34" s="46" t="s">
        <v>197</v>
      </c>
      <c r="C34" s="47"/>
    </row>
    <row r="35" spans="1:6" ht="12.75">
      <c r="A35" s="54"/>
      <c r="B35" s="55"/>
      <c r="C35" s="55"/>
      <c r="D35" s="55"/>
      <c r="E35" s="55"/>
      <c r="F35" s="55"/>
    </row>
    <row r="36" spans="1:3" ht="12">
      <c r="A36" s="42"/>
      <c r="B36" s="38"/>
      <c r="C36" s="38"/>
    </row>
    <row r="37" spans="1:3" ht="12">
      <c r="A37" s="42"/>
      <c r="B37" s="38"/>
      <c r="C37" s="38"/>
    </row>
    <row r="38" spans="1:3" ht="12">
      <c r="A38" s="42"/>
      <c r="B38" s="38"/>
      <c r="C38" s="39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4"/>
    </row>
  </sheetData>
  <mergeCells count="7">
    <mergeCell ref="A1:C1"/>
    <mergeCell ref="A35:F35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2007-05-28T09:36:05Z</cp:lastPrinted>
  <dcterms:created xsi:type="dcterms:W3CDTF">2001-09-07T12:46:35Z</dcterms:created>
  <dcterms:modified xsi:type="dcterms:W3CDTF">2007-11-29T14:11:43Z</dcterms:modified>
  <cp:category/>
  <cp:version/>
  <cp:contentType/>
  <cp:contentStatus/>
</cp:coreProperties>
</file>