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'Arkusz1'!$A$1:$I$35</definedName>
  </definedNames>
  <calcPr fullCalcOnLoad="1"/>
</workbook>
</file>

<file path=xl/sharedStrings.xml><?xml version="1.0" encoding="utf-8"?>
<sst xmlns="http://schemas.openxmlformats.org/spreadsheetml/2006/main" count="28" uniqueCount="28">
  <si>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</si>
  <si>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</si>
  <si>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</si>
  <si>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</si>
  <si>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</si>
  <si>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</si>
  <si>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80103 Oddziały przedszkolne w szkołach podstawowych: Razem</t>
  </si>
  <si>
    <t>Oddział przedszkolny przy niepublicznej Szkole Podstawowej w Podkowie Leśnej</t>
  </si>
  <si>
    <t>Przedszkola niepubliczne - Miasto Pruszków</t>
  </si>
  <si>
    <t>Przedszkola niepubliczne - Miasto Stołeczne Warszawa</t>
  </si>
  <si>
    <t>Przedszkola niepubliczne - Miasto Piastów</t>
  </si>
  <si>
    <t>Przedszkola niepubliczne -  Gmina Nadarzyn</t>
  </si>
  <si>
    <t>Przedszkola niepubliczne - Gmina Raszyn</t>
  </si>
  <si>
    <t>Oddziały przedszkolne przy szkołach podstawowych w Warszawie</t>
  </si>
  <si>
    <t>80104 Przedszkola niepubliczne : Razem</t>
  </si>
  <si>
    <t xml:space="preserve">Kwota dotacji z budżetu </t>
  </si>
  <si>
    <t xml:space="preserve">Kwota dotacji z budżetu po zmianach </t>
  </si>
  <si>
    <t>Przedszkola niepubliczne - Gmina Brwinów</t>
  </si>
  <si>
    <t>Przedszkola niepubliczne - Gmina Piaseczno</t>
  </si>
  <si>
    <t>Wykonanie w %</t>
  </si>
  <si>
    <t>Dotacje celowe przekazywane gminom na zadania bieżące realizowane na podstawie porozumień  między jednostkami samorządu terytorialnego - wykonanie za  2008 rok.</t>
  </si>
  <si>
    <t>Wykonanie za  2008 rok</t>
  </si>
  <si>
    <t>Przedszkola niepubliczne - Gmina Lesznowola</t>
  </si>
  <si>
    <t xml:space="preserve">                                                                                (w złotych)</t>
  </si>
  <si>
    <t>Sprawozdanie</t>
  </si>
  <si>
    <t>do Uchwały Nr XXX/208/2009</t>
  </si>
  <si>
    <t>Rady Gminy Michałowice</t>
  </si>
  <si>
    <t>z dnia  29 kwietnia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</si>
</sst>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11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5" width="12.25390625" style="2" customWidth="1"/>
    <col min="6" max="6" width="13.125" style="2" customWidth="1"/>
    <col min="7" max="7" width="14.75390625" style="2" customWidth="1"/>
    <col min="8" max="8" width="11.125" style="2" customWidth="1"/>
    <col min="9" max="16384" width="9.125" style="2" customWidth="1"/>
  </cols>
  <sheetData>
    <row r="1" spans="4:11" ht="14.25" customHeight="1">
      <c r="D1" s="3"/>
      <c r="E1" s="3"/>
      <c r="F1" s="3"/>
      <c r="G1" s="3"/>
      <c r="H1" s="3"/>
      <c r="I1" s="11"/>
      <c r="J1" s="11"/>
      <c r="K1" s="11"/>
    </row>
    <row r="2" spans="1:11" ht="12.75" customHeight="1">
      <c r="A2" s="6"/>
      <c r="B2" s="6"/>
      <c r="C2" s="6"/>
      <c r="D2" s="7"/>
      <c r="E2" s="23" t="s">
        <v>24</v>
      </c>
      <c r="F2" s="23"/>
      <c r="G2" s="12"/>
      <c r="H2" s="17"/>
      <c r="I2" s="17"/>
      <c r="J2" s="11"/>
      <c r="K2" s="11"/>
    </row>
    <row r="3" spans="1:11" ht="12.75" customHeight="1">
      <c r="A3" s="6"/>
      <c r="B3" s="6"/>
      <c r="C3" s="6"/>
      <c r="D3" s="7"/>
      <c r="E3" s="23" t="s">
        <v>25</v>
      </c>
      <c r="F3" s="23"/>
      <c r="G3" s="24"/>
      <c r="H3" s="17"/>
      <c r="I3" s="17"/>
      <c r="J3" s="11"/>
      <c r="K3" s="11"/>
    </row>
    <row r="4" spans="1:11" ht="12.75" customHeight="1">
      <c r="A4" s="6"/>
      <c r="B4" s="6"/>
      <c r="C4" s="6"/>
      <c r="D4" s="7"/>
      <c r="E4" s="23" t="s">
        <v>26</v>
      </c>
      <c r="F4" s="24"/>
      <c r="G4" s="24"/>
      <c r="H4" s="17"/>
      <c r="I4" s="17"/>
      <c r="J4" s="11"/>
      <c r="K4" s="11"/>
    </row>
    <row r="5" spans="1:11" ht="12.75" customHeight="1">
      <c r="A5" s="6"/>
      <c r="B5" s="6"/>
      <c r="C5" s="6"/>
      <c r="D5" s="7"/>
      <c r="E5" s="23" t="s">
        <v>27</v>
      </c>
      <c r="F5" s="24"/>
      <c r="G5" s="24"/>
      <c r="H5" s="17"/>
      <c r="I5" s="17"/>
      <c r="J5" s="11"/>
      <c r="K5" s="11"/>
    </row>
    <row r="6" spans="1:11" ht="12.75" customHeight="1">
      <c r="A6" s="6"/>
      <c r="B6" s="6"/>
      <c r="C6" s="6"/>
      <c r="D6" s="6"/>
      <c r="E6" s="6"/>
      <c r="F6" s="6"/>
      <c r="G6" s="6"/>
      <c r="H6" s="6"/>
      <c r="I6" s="12"/>
      <c r="J6" s="11"/>
      <c r="K6" s="11"/>
    </row>
    <row r="7" spans="1:11" ht="36" customHeight="1">
      <c r="A7" s="27" t="s">
        <v>20</v>
      </c>
      <c r="B7" s="27"/>
      <c r="C7" s="27"/>
      <c r="D7" s="27"/>
      <c r="E7" s="27"/>
      <c r="F7" s="27"/>
      <c r="G7" s="27"/>
      <c r="H7" s="27"/>
      <c r="I7" s="28"/>
      <c r="J7" s="11"/>
      <c r="K7" s="11"/>
    </row>
    <row r="8" spans="1:11" ht="21.75" customHeight="1">
      <c r="A8" s="22"/>
      <c r="B8" s="22"/>
      <c r="C8" s="22"/>
      <c r="D8" s="22"/>
      <c r="E8" s="22"/>
      <c r="F8" s="22"/>
      <c r="G8" s="26" t="s">
        <v>23</v>
      </c>
      <c r="H8" s="26"/>
      <c r="I8" s="26"/>
      <c r="J8" s="11"/>
      <c r="K8" s="11"/>
    </row>
    <row r="9" spans="1:8" ht="49.5" customHeight="1">
      <c r="A9" s="8" t="s">
        <v>0</v>
      </c>
      <c r="B9" s="8" t="s">
        <v>1</v>
      </c>
      <c r="C9" s="8" t="s">
        <v>2</v>
      </c>
      <c r="D9" s="8" t="s">
        <v>4</v>
      </c>
      <c r="E9" s="9" t="s">
        <v>15</v>
      </c>
      <c r="F9" s="9" t="s">
        <v>16</v>
      </c>
      <c r="G9" s="9" t="s">
        <v>21</v>
      </c>
      <c r="H9" s="9" t="s">
        <v>19</v>
      </c>
    </row>
    <row r="10" spans="1:8" ht="12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5">
        <v>8</v>
      </c>
    </row>
    <row r="11" spans="1:8" ht="31.5" customHeight="1">
      <c r="A11" s="8">
        <v>801</v>
      </c>
      <c r="B11" s="8">
        <v>80103</v>
      </c>
      <c r="C11" s="8">
        <v>2310</v>
      </c>
      <c r="D11" s="13" t="s">
        <v>7</v>
      </c>
      <c r="E11" s="14">
        <v>3600</v>
      </c>
      <c r="F11" s="14">
        <v>3600</v>
      </c>
      <c r="G11" s="14">
        <v>3279.06</v>
      </c>
      <c r="H11" s="20">
        <f>SUM(G11/F11)*100</f>
        <v>91.085</v>
      </c>
    </row>
    <row r="12" spans="1:8" ht="31.5" customHeight="1">
      <c r="A12" s="8"/>
      <c r="B12" s="8">
        <v>80103</v>
      </c>
      <c r="C12" s="8">
        <v>2310</v>
      </c>
      <c r="D12" s="13" t="s">
        <v>13</v>
      </c>
      <c r="E12" s="14">
        <v>12000</v>
      </c>
      <c r="F12" s="14">
        <v>9600</v>
      </c>
      <c r="G12" s="14">
        <v>9520.02</v>
      </c>
      <c r="H12" s="20">
        <f aca="true" t="shared" si="0" ref="H12:H24">SUM(G12/F12)*100</f>
        <v>99.166875</v>
      </c>
    </row>
    <row r="13" spans="1:8" ht="28.5" customHeight="1">
      <c r="A13" s="15"/>
      <c r="B13" s="15"/>
      <c r="C13" s="25" t="s">
        <v>6</v>
      </c>
      <c r="D13" s="25"/>
      <c r="E13" s="19">
        <f>SUM(E11+E12)</f>
        <v>15600</v>
      </c>
      <c r="F13" s="19">
        <f>SUM(F11:F12)</f>
        <v>13200</v>
      </c>
      <c r="G13" s="19">
        <f>SUM(G11:G12)</f>
        <v>12799.08</v>
      </c>
      <c r="H13" s="20">
        <f t="shared" si="0"/>
        <v>96.96272727272726</v>
      </c>
    </row>
    <row r="14" spans="1:8" ht="28.5" customHeight="1">
      <c r="A14" s="15"/>
      <c r="B14" s="8">
        <v>80104</v>
      </c>
      <c r="C14" s="8">
        <v>2310</v>
      </c>
      <c r="D14" s="13" t="s">
        <v>9</v>
      </c>
      <c r="E14" s="14">
        <v>174720</v>
      </c>
      <c r="F14" s="14">
        <v>226260</v>
      </c>
      <c r="G14" s="14">
        <v>224971.51</v>
      </c>
      <c r="H14" s="20">
        <f t="shared" si="0"/>
        <v>99.43052682754355</v>
      </c>
    </row>
    <row r="15" spans="1:8" ht="28.5" customHeight="1">
      <c r="A15" s="16"/>
      <c r="B15" s="8">
        <v>80104</v>
      </c>
      <c r="C15" s="8">
        <v>2310</v>
      </c>
      <c r="D15" s="13" t="s">
        <v>8</v>
      </c>
      <c r="E15" s="14">
        <v>190680</v>
      </c>
      <c r="F15" s="14">
        <v>183880</v>
      </c>
      <c r="G15" s="14">
        <v>183852.32</v>
      </c>
      <c r="H15" s="20">
        <f t="shared" si="0"/>
        <v>99.98494670437242</v>
      </c>
    </row>
    <row r="16" spans="1:8" ht="24" customHeight="1">
      <c r="A16" s="16"/>
      <c r="B16" s="8">
        <v>80104</v>
      </c>
      <c r="C16" s="8">
        <v>2310</v>
      </c>
      <c r="D16" s="13" t="s">
        <v>10</v>
      </c>
      <c r="E16" s="14">
        <v>12960</v>
      </c>
      <c r="F16" s="14">
        <v>16840</v>
      </c>
      <c r="G16" s="14">
        <v>16642.5</v>
      </c>
      <c r="H16" s="20">
        <f t="shared" si="0"/>
        <v>98.82719714964371</v>
      </c>
    </row>
    <row r="17" spans="1:8" ht="24" customHeight="1">
      <c r="A17" s="16"/>
      <c r="B17" s="8">
        <v>80104</v>
      </c>
      <c r="C17" s="8">
        <v>2310</v>
      </c>
      <c r="D17" s="13" t="s">
        <v>11</v>
      </c>
      <c r="E17" s="14">
        <v>12480</v>
      </c>
      <c r="F17" s="14">
        <v>15680</v>
      </c>
      <c r="G17" s="14">
        <v>15607.24</v>
      </c>
      <c r="H17" s="20">
        <f t="shared" si="0"/>
        <v>99.5359693877551</v>
      </c>
    </row>
    <row r="18" spans="1:8" ht="21.75" customHeight="1">
      <c r="A18" s="16"/>
      <c r="B18" s="8">
        <v>80104</v>
      </c>
      <c r="C18" s="8">
        <v>2310</v>
      </c>
      <c r="D18" s="13" t="s">
        <v>12</v>
      </c>
      <c r="E18" s="14">
        <v>43920</v>
      </c>
      <c r="F18" s="14">
        <v>16760</v>
      </c>
      <c r="G18" s="14">
        <v>16718.94</v>
      </c>
      <c r="H18" s="20">
        <f t="shared" si="0"/>
        <v>99.75501193317422</v>
      </c>
    </row>
    <row r="19" spans="1:8" ht="28.5" customHeight="1">
      <c r="A19" s="16"/>
      <c r="B19" s="8">
        <v>80104</v>
      </c>
      <c r="C19" s="8">
        <v>2310</v>
      </c>
      <c r="D19" s="13" t="s">
        <v>17</v>
      </c>
      <c r="E19" s="14">
        <v>6600</v>
      </c>
      <c r="F19" s="14">
        <v>3500</v>
      </c>
      <c r="G19" s="14">
        <v>3487.6</v>
      </c>
      <c r="H19" s="20">
        <f t="shared" si="0"/>
        <v>99.64571428571428</v>
      </c>
    </row>
    <row r="20" spans="1:8" ht="28.5" customHeight="1">
      <c r="A20" s="16"/>
      <c r="B20" s="8">
        <v>80104</v>
      </c>
      <c r="C20" s="8">
        <v>2310</v>
      </c>
      <c r="D20" s="13" t="s">
        <v>22</v>
      </c>
      <c r="E20" s="14">
        <v>0</v>
      </c>
      <c r="F20" s="14">
        <v>11170</v>
      </c>
      <c r="G20" s="14">
        <v>11155.5</v>
      </c>
      <c r="H20" s="20">
        <f t="shared" si="0"/>
        <v>99.87018800358102</v>
      </c>
    </row>
    <row r="21" spans="1:8" ht="28.5" customHeight="1">
      <c r="A21" s="16"/>
      <c r="B21" s="8">
        <v>80104</v>
      </c>
      <c r="C21" s="8">
        <v>2310</v>
      </c>
      <c r="D21" s="13" t="s">
        <v>18</v>
      </c>
      <c r="E21" s="14">
        <v>0</v>
      </c>
      <c r="F21" s="14">
        <v>9980</v>
      </c>
      <c r="G21" s="14">
        <v>9971.52</v>
      </c>
      <c r="H21" s="20">
        <f t="shared" si="0"/>
        <v>99.91503006012024</v>
      </c>
    </row>
    <row r="22" spans="1:8" ht="18.75" customHeight="1">
      <c r="A22" s="15"/>
      <c r="B22" s="15"/>
      <c r="C22" s="33" t="s">
        <v>14</v>
      </c>
      <c r="D22" s="33"/>
      <c r="E22" s="19">
        <f>SUM(E14:E21)</f>
        <v>441360</v>
      </c>
      <c r="F22" s="18">
        <f>SUM(F14:F21)</f>
        <v>484070</v>
      </c>
      <c r="G22" s="18">
        <f>SUM(G14:G21)</f>
        <v>482407.13</v>
      </c>
      <c r="H22" s="20">
        <f t="shared" si="0"/>
        <v>99.65648150060942</v>
      </c>
    </row>
    <row r="23" spans="1:8" ht="21.75" customHeight="1">
      <c r="A23" s="34" t="s">
        <v>5</v>
      </c>
      <c r="B23" s="35"/>
      <c r="C23" s="35"/>
      <c r="D23" s="35"/>
      <c r="E23" s="21">
        <f>SUM(E22+E13)</f>
        <v>456960</v>
      </c>
      <c r="F23" s="21">
        <f>SUM(F13+F22)</f>
        <v>497270</v>
      </c>
      <c r="G23" s="21">
        <f>SUM(G13+G22)</f>
        <v>495206.21</v>
      </c>
      <c r="H23" s="20">
        <f t="shared" si="0"/>
        <v>99.58497596878959</v>
      </c>
    </row>
    <row r="24" spans="1:8" ht="15.75" customHeight="1">
      <c r="A24" s="31" t="s">
        <v>3</v>
      </c>
      <c r="B24" s="32"/>
      <c r="C24" s="32"/>
      <c r="D24" s="32"/>
      <c r="E24" s="14">
        <f>SUM(E23)</f>
        <v>456960</v>
      </c>
      <c r="F24" s="21">
        <f>SUM(F23)</f>
        <v>497270</v>
      </c>
      <c r="G24" s="14">
        <f>SUM(G23)</f>
        <v>495206.21</v>
      </c>
      <c r="H24" s="20">
        <f t="shared" si="0"/>
        <v>99.58497596878959</v>
      </c>
    </row>
    <row r="25" spans="1:8" ht="15.75" customHeight="1">
      <c r="A25" s="1"/>
      <c r="B25" s="4"/>
      <c r="C25" s="4"/>
      <c r="D25" s="4"/>
      <c r="E25" s="5"/>
      <c r="F25" s="5"/>
      <c r="G25" s="5"/>
      <c r="H25" s="5"/>
    </row>
    <row r="27" spans="1:4" ht="12.75" customHeight="1">
      <c r="A27" s="29"/>
      <c r="B27" s="30"/>
      <c r="C27" s="30"/>
      <c r="D27" s="30"/>
    </row>
  </sheetData>
  <mergeCells count="11">
    <mergeCell ref="C13:D13"/>
    <mergeCell ref="G8:I8"/>
    <mergeCell ref="A7:I7"/>
    <mergeCell ref="A27:D27"/>
    <mergeCell ref="A24:D24"/>
    <mergeCell ref="C22:D22"/>
    <mergeCell ref="A23:D23"/>
    <mergeCell ref="E5:G5"/>
    <mergeCell ref="E2:F2"/>
    <mergeCell ref="E3:G3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2009-03-05T14:25:40Z</cp:lastPrinted>
  <dcterms:created xsi:type="dcterms:W3CDTF">2000-09-08T10:36:35Z</dcterms:created>
  <dcterms:modified xsi:type="dcterms:W3CDTF">2009-05-06T08:09:42Z</dcterms:modified>
  <cp:category/>
  <cp:version/>
  <cp:contentType/>
  <cp:contentStatus/>
</cp:coreProperties>
</file>